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xa365-my.sharepoint.com/personal/a163pe_login_axa/Documents/Documents/perso/Ecole de musique/"/>
    </mc:Choice>
  </mc:AlternateContent>
  <xr:revisionPtr revIDLastSave="35" documentId="13_ncr:1_{CF59F596-2458-4C92-925D-CACD68C21D49}" xr6:coauthVersionLast="47" xr6:coauthVersionMax="47" xr10:uidLastSave="{3612EF1A-F8B2-4436-867D-59DA6DFBC011}"/>
  <bookViews>
    <workbookView xWindow="30810" yWindow="1170" windowWidth="26745" windowHeight="13710" activeTab="1" xr2:uid="{00000000-000D-0000-FFFF-FFFF00000000}"/>
  </bookViews>
  <sheets>
    <sheet name="Idées développement" sheetId="4" r:id="rId1"/>
    <sheet name="LIste des tâches" sheetId="3" r:id="rId2"/>
    <sheet name="Datalist" sheetId="2" r:id="rId3"/>
  </sheets>
  <definedNames>
    <definedName name="_xlnm._FilterDatabase" localSheetId="0" hidden="1">'Idées développement'!$A$1:$I$36</definedName>
    <definedName name="_xlnm._FilterDatabase" localSheetId="1" hidden="1">'LIste des tâches'!$A$1:$G$65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6" i="3" l="1"/>
  <c r="A3" i="3"/>
  <c r="A4" i="3" s="1"/>
  <c r="A5" i="3" s="1"/>
  <c r="A6" i="3" s="1"/>
  <c r="A7" i="3" s="1"/>
  <c r="A8" i="3" s="1"/>
  <c r="A9" i="3" s="1"/>
  <c r="A4" i="4"/>
  <c r="A5" i="4" l="1"/>
  <c r="A6" i="4" l="1"/>
  <c r="A7" i="4" l="1"/>
  <c r="A8" i="4" l="1"/>
  <c r="A10" i="4" l="1"/>
  <c r="A9" i="4"/>
  <c r="A12" i="4" l="1"/>
  <c r="A11" i="4"/>
  <c r="A14" i="4" l="1"/>
  <c r="A13" i="4"/>
  <c r="A16" i="4" l="1"/>
  <c r="A15" i="4"/>
  <c r="A17" i="4" l="1"/>
  <c r="A18" i="4" l="1"/>
  <c r="A20" i="4" l="1"/>
  <c r="A19" i="4"/>
  <c r="A21" i="4" l="1"/>
  <c r="A22" i="4" s="1"/>
  <c r="A23" i="4" s="1"/>
  <c r="A24" i="4" s="1"/>
  <c r="A25" i="4" s="1"/>
  <c r="A26" i="4" s="1"/>
  <c r="A27" i="4" s="1"/>
  <c r="A28" i="4" s="1"/>
  <c r="A29" i="4" s="1"/>
  <c r="A30" i="4" s="1"/>
  <c r="A31" i="4" s="1"/>
  <c r="A32" i="4" s="1"/>
  <c r="A33" i="4" s="1"/>
  <c r="A34" i="4" s="1"/>
  <c r="A35" i="4" s="1"/>
  <c r="A36" i="4" s="1"/>
  <c r="A10" i="3" l="1"/>
  <c r="A11" i="3" s="1"/>
  <c r="A12" i="3" l="1"/>
  <c r="A13" i="3" s="1"/>
  <c r="A14" i="3" s="1"/>
  <c r="A15" i="3" s="1"/>
  <c r="A16" i="3" s="1"/>
  <c r="A17" i="3" s="1"/>
  <c r="A19" i="3" l="1"/>
  <c r="A20" i="3" s="1"/>
  <c r="A18" i="3"/>
  <c r="A21" i="3" l="1"/>
  <c r="A22" i="3"/>
  <c r="A23" i="3" s="1"/>
  <c r="A24" i="3" s="1"/>
  <c r="A25" i="3" l="1"/>
  <c r="A26" i="3"/>
  <c r="A27" i="3" l="1"/>
  <c r="A28" i="3" s="1"/>
  <c r="A29" i="3" s="1"/>
  <c r="A30" i="3" l="1"/>
  <c r="A31" i="3" s="1"/>
  <c r="A32" i="3" l="1"/>
  <c r="A33" i="3" s="1"/>
  <c r="A34" i="3" s="1"/>
  <c r="A35" i="3" s="1"/>
  <c r="A36" i="3" s="1"/>
  <c r="A37" i="3" s="1"/>
  <c r="A38" i="3" s="1"/>
  <c r="A39" i="3" s="1"/>
  <c r="A40" i="3" l="1"/>
  <c r="A41" i="3" s="1"/>
  <c r="A42" i="3" s="1"/>
  <c r="A43" i="3" s="1"/>
  <c r="A44" i="3" s="1"/>
  <c r="A45" i="3" s="1"/>
  <c r="A46" i="3" s="1"/>
  <c r="A47" i="3" s="1"/>
  <c r="A48" i="3" s="1"/>
  <c r="A49" i="3" s="1"/>
  <c r="A50" i="3" s="1"/>
  <c r="A51" i="3" s="1"/>
  <c r="A52" i="3" l="1"/>
  <c r="A53" i="3" s="1"/>
  <c r="A54" i="3" s="1"/>
  <c r="A55" i="3" s="1"/>
  <c r="A56" i="3" s="1"/>
  <c r="A57" i="3" l="1"/>
  <c r="A58" i="3" s="1"/>
  <c r="A59" i="3" s="1"/>
  <c r="A60" i="3" s="1"/>
  <c r="A61" i="3" s="1"/>
  <c r="A62" i="3" s="1"/>
  <c r="A63" i="3" s="1"/>
  <c r="A64" i="3" s="1"/>
  <c r="A65" i="3" s="1"/>
</calcChain>
</file>

<file path=xl/sharedStrings.xml><?xml version="1.0" encoding="utf-8"?>
<sst xmlns="http://schemas.openxmlformats.org/spreadsheetml/2006/main" count="757" uniqueCount="256">
  <si>
    <t>Catégorie</t>
  </si>
  <si>
    <t>#</t>
  </si>
  <si>
    <t>Organisation</t>
  </si>
  <si>
    <t>Informatique</t>
  </si>
  <si>
    <t>Relation Mairie</t>
  </si>
  <si>
    <t>Examens</t>
  </si>
  <si>
    <t>Trucs &amp; astuces</t>
  </si>
  <si>
    <t>Communication</t>
  </si>
  <si>
    <t>Projets en cours/continuation</t>
  </si>
  <si>
    <t>Méthode de travail</t>
  </si>
  <si>
    <t>L'équipe/bureau</t>
  </si>
  <si>
    <t>Relation autres écoles</t>
  </si>
  <si>
    <t>Les manifestations</t>
  </si>
  <si>
    <t>Relation Préfecture</t>
  </si>
  <si>
    <t>Contrats de travail</t>
  </si>
  <si>
    <t>Convention collective Salariés</t>
  </si>
  <si>
    <t>Finance/budget/subventions</t>
  </si>
  <si>
    <t>Statuts association</t>
  </si>
  <si>
    <t>Rôle &amp; responsabilités</t>
  </si>
  <si>
    <t>Calendrier annuel</t>
  </si>
  <si>
    <t>non</t>
  </si>
  <si>
    <t>Idée</t>
  </si>
  <si>
    <t>Détails</t>
  </si>
  <si>
    <t>Priorité</t>
  </si>
  <si>
    <t>P0-URGENT</t>
  </si>
  <si>
    <t>P1-COURT TERME</t>
  </si>
  <si>
    <t>P2-MOYEN TERME</t>
  </si>
  <si>
    <t>P3-LONG TERME</t>
  </si>
  <si>
    <t>Manifeste (oui/non)</t>
  </si>
  <si>
    <t>Redynamiser la communication visuelle</t>
  </si>
  <si>
    <t>oui</t>
  </si>
  <si>
    <t>Diversifier les canaux de communication - MULTICANAL</t>
  </si>
  <si>
    <t>Objectif</t>
  </si>
  <si>
    <t>Utiliser des technologies modernes</t>
  </si>
  <si>
    <t>non démarré</t>
  </si>
  <si>
    <t>terminé</t>
  </si>
  <si>
    <t>Créer un QR Code permettant d'accéder directement au site Web de l'EDMEC
A reporter dans tous les supports de communication, Signature des emails de nos communications, CR, Modèle de courrier/circulaires</t>
  </si>
  <si>
    <t>Dynamiser la communication visuelle</t>
  </si>
  <si>
    <t>Préparer des affiches et des flyers pour communiquer des événements majeurs tels que inscriptions/forum, événements portes ouvertes, événements publics locaux</t>
  </si>
  <si>
    <t>Améliorer la communication ; Occuper le terrain</t>
  </si>
  <si>
    <t>en cours</t>
  </si>
  <si>
    <t>Status</t>
  </si>
  <si>
    <t>Non démarré</t>
  </si>
  <si>
    <t>En cours</t>
  </si>
  <si>
    <t>Terminé</t>
  </si>
  <si>
    <t>Annulé</t>
  </si>
  <si>
    <t>Œuvres sociales</t>
  </si>
  <si>
    <t>Lancer un MUZIKATHON annuel (communication)
Collecter et récupérer des dons de livres, fascicules, méthodes d'apprentissage, partoches mais aussi
instruments de musique, accessoires et petits matériels (cordes)</t>
  </si>
  <si>
    <t>Récolter des dons en nature, Prêts de matériel musical à des élèves moins favorisés, favoriser l'entraide et le partage</t>
  </si>
  <si>
    <t>"Vos vieilles partitions prennent la poussière sur vos étagères ?! Faites à don ou un prêt long terme à l'école de musique, pour aider un musicien débutant."
"Vos vieux instruments prennent la poussière au grenier ou au garage ?! Faites à don ou un prêt long terme à l'école de musique, pour aider un musicien débutant."</t>
  </si>
  <si>
    <t>Dépanner les élèves, favoriser l'entraide et le partage</t>
  </si>
  <si>
    <t>Mi-Mai -&gt; Rentrée : "Vous avez toujours rêvé de jouer d'un instrument de musique ? Rejoignez-nous à l'EDMEC ! "
Oct -&gt; hiver : "L'hiver approche ! Pourquoi ne pas en profiter pour apprendre à jouer d'un instrument de musique ? Rejoignez nous à l'EDMEC"
Mi-avril -&gt; Fête de la musique : "Envie de monter sur scène et faire votre show pour la Fête de la Musique ? Rejoignez nous à l'EDMEC"</t>
  </si>
  <si>
    <t>Améliorer la communication ; Améliorer/entretenir la proximité</t>
  </si>
  <si>
    <t>Calendrier des opérations de communications (multicanal, newsletter, 3 campagnes par an, Mi-Mai -&gt; Rentrée, Oct -&gt; hiver, Mi-avril -&gt; Fête de la musique)
Calendrier des événements municipaux, festifs, extras, récurrents, Muzikathon
Créer des fiches light décrivant ce qui doit être fait + temps de prépa moyen</t>
  </si>
  <si>
    <t>Communiquer de la vie de l'EDMEC, les calendriers et événements (à venir, passés), les projets, le mot du Bureau, les vœux, les chantiers, les concours, demandes d'aide, les inscriptions, les parrainages etc.</t>
  </si>
  <si>
    <t>Améliorer/entretenir la proximité ; Recolter les bonnes idées/initiatives, développer de nouveaux projets, favoriser l'entraide et le partage</t>
  </si>
  <si>
    <t>Pousser des contenus musicaux ou d'intérêt musical vers les adhérents via les réseaux sociaux (multicanal)</t>
  </si>
  <si>
    <t>Communiquer sur les événements musicaux et concerts locaux via les réseaux sociaux</t>
  </si>
  <si>
    <t>Améliorer la communication ; éduquer à la musique ; développer la curiosité des adhérents ; découvrir et s'amuser</t>
  </si>
  <si>
    <t>Mise en place d'une Newsletter du Bureau, diffusée tous les 2 mois</t>
  </si>
  <si>
    <t>Eduquer à la musique ; développer la curiosité des adhérents ; découvrir et s'amuser ; vivre la musique en famille, s'informer ; favoriser l'entraide et le partage</t>
  </si>
  <si>
    <t>Etablir un calendrier annuel des événements et manifestations de l'EDMEC</t>
  </si>
  <si>
    <t>lancer un concours pour rafraichir l'identité visuelle de l'EDMEC:
- rajeunir le logo
- choisir une charte graphique visuellement attrayante
- besoins : musique, Asso, apprentissage, instruments, partage, moderne, dynamique, jeune, coloré, dimensions à définir)</t>
  </si>
  <si>
    <t>Renforcer un bénévolat volontaire et non contraignant pour aider le Bureau ou les adhérents</t>
  </si>
  <si>
    <t>Développer le bénévolat ; entretenir la proximité ; fédérer autour des projets de l'association</t>
  </si>
  <si>
    <t>Fédérer l'équipe, créer/entretenir une dynamique commune, donner du sens à l'action commune</t>
  </si>
  <si>
    <t>Communiquer vers l'extérieur et les adhérents, amélioration du sponsoring/subventions</t>
  </si>
  <si>
    <t>Rédiger et mettre en forme un manifeste décrivant la mission, les projets, le credo de l'EDMEC, , et renforcer notre image sociale et culturelle</t>
  </si>
  <si>
    <t>s'appuyer sur le manifeste et des bénévoles pour les démarchages de sponsors
Plusieurs formes : aide financière et/ou matérielle, Publicité,
 Tshirts événémentiels, banderolles, impression de flyers, posters, aide aux réparations, prêt de matériel (sono, video,)
Partenariat avec les magasins de musique (MusicStudio, Magasin de musique Mitry, Cultura) ; réduc vs publicité</t>
  </si>
  <si>
    <t>Rétablir l'équilibre des finances de l'EDMEC et de son budget sur 2 ans</t>
  </si>
  <si>
    <t>Démarcher les mairies alentours pour ramener de nouveaux adhérents</t>
  </si>
  <si>
    <t>Uniformiser la politique tarifaire des adhésions</t>
  </si>
  <si>
    <t>Améliorer la communication ; Augmenter le nombre des adhérents ; occuper le terrain ; création et bénévolat</t>
  </si>
  <si>
    <t>Améliorer la communication ; Augmenter le nombre des adhérents</t>
  </si>
  <si>
    <t>Egalité de traitement, augmentation du nombre d'adhérents</t>
  </si>
  <si>
    <t>augmentation du nombre d'adhérents, améliorer les finances, créer de la proximité, occuper le terrain</t>
  </si>
  <si>
    <t>Créer des antennes délocalisées de l'école de musique pour rapprocher l'EDMEC des villages alentours (prêt d'un local, cours de musique décentralisé, proximité)</t>
  </si>
  <si>
    <t>Créer des antennes délocalisées de l'école de musique dans les villages alentours</t>
  </si>
  <si>
    <t>Interventions musicales dans les écoles</t>
  </si>
  <si>
    <t>augmentation du nombre d'adhérents, améliorer les finances</t>
  </si>
  <si>
    <t>Uniformiser la politique tarifaire des adhésions pour les non-résidents dès le moment où une mairie donne une subvention (minimum par adhérent à définir - 50e/adh ?)</t>
  </si>
  <si>
    <t>Push vers Insta, Facebook EDM Checkler : communiquer sur les concerts locaux (pros et amateurs)
Relation email avec EDM locales pour échanges de flyers, événements etc.</t>
  </si>
  <si>
    <t>Création d'une VIRTUABOX ou IDEABOX - partage et remontée de bonnes idées</t>
  </si>
  <si>
    <t xml:space="preserve">Visuel VIRTUABOX/IDEABOX -&gt; email vers le BUREAU, présentation des initiatives retenues et développées au travers de la newsletter, suivi par l'équipe BUREAU, s'appuyer sur les adhérents et recherche de bénévoles pour donner le coup de main
Campagne de recueil d'idées et d'opportunités de développement, feedback vers le Bureau
Lancement : 1 comm par an, planifiée au calendrier annuel (mars avril, pour sélection et mise en oeuvre à la Rentrée) </t>
  </si>
  <si>
    <t>Monter des dossiers pour démarcher les mairies autour de Dammartin (othis, rouvres, marchemoret, longperrier etc), faire la publicité de l'EDMEC, demander des subventions ou moyens techniques, proposer une EDMEC plus proche</t>
  </si>
  <si>
    <t xml:space="preserve">augmentation des subventions à l'école de musique, rééquilibrer/assainir les comptes de l'asso, </t>
  </si>
  <si>
    <t>Faire des démarches de subvention auprès des grands acteurs institutionnels pour rééquilibrer et assainir les finances de l'association</t>
  </si>
  <si>
    <t>Communiquer vers l'extérieur et les adhérents, créer de l'échange et du lien avec les autres écoles de musique, créer de la proximité avec les habitants, avec les élus, augmenter le nombre d'adhésions (par rebond), augmentation de la visibilité et de la notoriété</t>
  </si>
  <si>
    <t>Mettre en place un événement annuel festif d'échange avec d'autres écoles de musique locales (FESTI'DAMM)</t>
  </si>
  <si>
    <t>Mettre en place un événement annuel festif d'échange avec d'autres écoles de musique locales (FESTIV'DAMM)
Rencontres, scènes ouvertes, chaque EDMEC envoit 1 ou 2 formations, Mai ou Juin</t>
  </si>
  <si>
    <t xml:space="preserve">Démarcher et faire des demandes de subvention auprès :
- Conseil Régional IdF,
- Conseil Départemental 77
- SACEM
- Direction Regionale des Affaires Culturelles (DRAC)
- Magasins/détaillant de musique (si pas subvention : prêt de matos ou tarif location)
</t>
  </si>
  <si>
    <t>Collecter/récupérer du matériel, créer une bibiothèque musicale, à l'usage de tous les adhérents (MUZIKATHON)</t>
  </si>
  <si>
    <t>Effort</t>
  </si>
  <si>
    <t>E0 - Simple, rapide</t>
  </si>
  <si>
    <t>E1 - Moyen, long</t>
  </si>
  <si>
    <t>E2 - Difficile, très long</t>
  </si>
  <si>
    <t>Formaliser notre action/notre Credo, communiquer auprès des sponsors, de la municipalité et des adhérents
Donner notre vision de notre mission, nos souhaits
-&gt; Plaquette papier colorée, également dématérialisée, accessible à tous.tes
pour faciliter les présentations aux mairies, aux partenaires et aux possibles institutions auxquelles l'EDMEC fait appel ou réalise une prestation</t>
  </si>
  <si>
    <t>Communiquer vers l'extérieur et les adhérents, faciliter les démarches de sponsoring/subventions/sponsors</t>
  </si>
  <si>
    <t>Rechercher de nouveaux sponsors  pour équilibrer les finances de l'EDMEC</t>
  </si>
  <si>
    <t>Se mettre en conformité avec la réglementation sur la confidentialité des données et le droit à l'image</t>
  </si>
  <si>
    <t>Réglementation</t>
  </si>
  <si>
    <t>Le droit à l’image (photos-vidéos)
Toute personne, quelque soit sa notoriété, dispose d’un droit exclusif sur son image [...]  lorsque l’image est prise dans un lieu public, il suffit d’obtenir l’autorisation de la (des) personne(s) isolées et reconnaissables.
Pour diffuser sur votre site des photos [...]des membres de votre association, Vous devez donc obtenir l’autorisation écrite de la personne représentée. À défaut, la personne peut s’opposer à la mise en ligne de son portrait.
EDMEC-Formulaire-Droit-a-l_image.docx
EDMEC-Formulaire-RGPD-droit-acces-Données.docx</t>
  </si>
  <si>
    <t>Mettre en place les bonnes pratiques de la digitalisation, le droit à l'image, la RGPD.
- Discribuer un disclaimer séparé sur l'utilisation des données, le droit à la rectification (RGPD)
- Ajout dans l'annuaire une date de conservation des données (RGPD)
- faire signer un disclaimer séparé sur le droit à l'image
- référencer dans l'annuaire de l'EDMEC les personnes qui ont refusé l'utilisation de leur image
- Utilisation d'outils de floutage  (PIXLR, Skitell, CANVA en ligne, photoshop)</t>
  </si>
  <si>
    <t>Mettre en place les bonnes pratiques de la digitalisation (RGPD, droit à l'image, information CNIL)</t>
  </si>
  <si>
    <t>Mettre en place un atelier de lutherie et de petites réparations d'instruments pour les adhérents - MUZIKLAB</t>
  </si>
  <si>
    <t>MUZIKLAB - samedi matin - 1 fois par mois (ou sur demande)
changement de cordes, réglage et nettoyage d'instruments, d'ampli, de câbles, j'apprends à utiliser mon matériel électronique
Atelier interactif pour améliorer l'autonomie des élèves et dépanner</t>
  </si>
  <si>
    <t>Définir les 4 ou 5 priorités à 3 ans de l'EDMEC</t>
  </si>
  <si>
    <t>Définir les 4 ou 5 priorités à 3 ans de l'EDMEC
- maintien d'un enseignement musical de qualité
- rééquilibrer le budget/finances de l'EDMEC (adhésion, subventions)
- Augmenter le nombre d'adhérents et élargir le périmètre d'action de l'EDMEC au niveau local
- Améliorer la publicité des activités et manifestations de l'EDMEC au travers des supports adaptés (numérique, papier, événements)
- Uniformiser la politique des droits d'accès pour les adhérents dont les municipalités participent au budget de l'EDMEC
- Développer des synergies et des partenariats avec les autres écoles de musique locales (événements, réseau d'échange et de communication).
- Entretenir et rafraichir le matériel obsolète et veillissant de l'EDMEC</t>
  </si>
  <si>
    <t>Développer des synergies avec d'autres écoles de musique locales</t>
  </si>
  <si>
    <t>Communiquer vers l'extérieur et les adhérents, créer de l'échange et du lien avec les autres écoles de musique, créer de la proximité avec les habitants, avec les élus, augmentation de la visibilité et de la notoriété, faciliter la vie des groupes/orchestres</t>
  </si>
  <si>
    <t>Parrainer 1 ou 2 enfants/ados en difficulté, dans la limite des capacités financières de l'EDMEC</t>
  </si>
  <si>
    <t>Réaliser du mécénat local, participer aux œuvres sociales de la municipalité, s'engager auprès de la Communauté, Augmenter la visibilité et la notoriété de l'EDMEC, Mettre en œuvre nos valeurs de partage</t>
  </si>
  <si>
    <t>Aujourd'hui : page facebook EDMCheckler gérée par Stéphanie, page web Onios, page web municipale des associations (coordonnées uniquement)
Demain : Communiquer via MULTICANAL =
Page Facebook EDMCheckler, Site Web ONIOS, Compte Instagram (à créer), Fédérateur, Page Facebook de la ville de Dammartin, Affichages municipaux (campagne annuelle - 3 communications)
Pourquoi pas diffuser des shorts/TikTok des prestations de nos adhérents, vers les adhérents.</t>
  </si>
  <si>
    <t>intervenir dans les Ecoles et Collèges (professeur + groupe). 1 ou 2 dates par an. Subventions améliorées (prof inter normale, subvention Mairie + subvention Education Nationale</t>
  </si>
  <si>
    <t>Interventions musicales dans les EHPAD locaux ou associations des seniors</t>
  </si>
  <si>
    <t>intervenir dans les EHPAD locaux ou associations des seniors. 1 ou 2 dates par an. Subventions par la structure accueillante, accueil dans les locaux.</t>
  </si>
  <si>
    <t>améliorer les finances,  participer aux œuvres sociales locales, s'engager auprès de la Communauté, Augmenter la visibilité et la notoriété de l'EDMEC, Mettre en œuvre nos valeurs de partage</t>
  </si>
  <si>
    <t xml:space="preserve">Mécénat - Parrainer 1 ou 2 enfants/ados en difficulté financière, pour permettre  l'accès à l'apprentissage d'un instrument, dans la limite des capacités financières de l'EDMEC :
- étude avec la municipalité et le Centre Social de Dammartin
- dossier sur sélection des revenus et conseil du centre social et motivation et engagement de la part des parents (engagement sur un an)
- prêt de partitions et d'instrument si possible (piano, guitare)
- financement partagé : 1/3 parent, 1/3 Centre Social/Mairie, 1/3 EDMEC
- Financement + : démarcher les associations caritatives locales : Croix-Rouge, Secours Populaire, Lions Club, Rotary Club. En retour, concert possible lors d'une soirée collecte de fonds par exemple.
- Financement + : créer une cagnotte LITCHEE permettant de financer l'accueil des 1 ou 2 ou plus enfants (calendrier Mai-Juin pour la collecte des fonds + accueil et sélection des dossiers, inscription en Septembre)
</t>
  </si>
  <si>
    <t>Nos missions / Notre CREDO
- Diffuser un enseignement musical, instrumental et théorique, de qualité.
- Faciliter la découverte et l'apprentissage d’un ou plusieurs instruments de musique et/ou de chant.
- Assurer l'apprentissage de la formation musicale, théorique et pratique, comme levier de la formation instrumental.
- Promouvoir le partage d'activités musicales en commun sous l'égide de professeurs de musique professionnels et expérimentés.
- Permettre aux élèves de développer leurs compétences musicales et instrumentales au travers d'auditions et de représentations publiques ou privées, à destination des familles, des adhérents ou de la Communauté locale.
- Accompagner le développement instrumental et théorique des adhérents, avec bienveillance, grâce à un système normalisé d'évaluation continue des compétences (alignement sur les méthodes d'évaluation et grilles de niveau des conservatoires)
- Promouvoir la musique sous toutes ses formes, comme vecteur de développement individuel et collectif.
- Etoffer l'offre associative culturelle et sociale à destination de la Communauté locale, pour les municipalités partenaires.
- Réaliser un mécenat pour des adhérents des familles locales aux faibles revenus (en collaboration avec les acteurs sociaux locaux)</t>
  </si>
  <si>
    <t xml:space="preserve">Développer la relation avec des sponsors finançant financièrement ou matériellement les activités de l'EDMEC (démarchage, partage, feedback, publicité, réciprocité)
- matériel : action de réaccordage ou réparation du 3eme piano, fourniture de Tshirt, stickers, banderolles, échantillons etc)
- financier : participation financières aux événements, aux sponsoring de l'EDMEC
- Support : autres prestations
</t>
  </si>
  <si>
    <t>Développer la relation avec des sponsors participants financièrement ou matériellement aux activités et événements de l'EDMEC</t>
  </si>
  <si>
    <t>Remettre en place les bonnes pratiques de la réglementation sur les droits d'auteurs SACEM</t>
  </si>
  <si>
    <t>Remettre en place les bonnes pratiques de la réglementation sur les droits d'auteurs SACEM
- gestion des photocopies et des vignettes SACEM
- rappel sur les droits et obligations, sur les sanctions et poursuites possibles, auprès de l'équipe enseignante</t>
  </si>
  <si>
    <t>Se mettre en conformité avec la réglementation sur les droits d'auteurs SACEM</t>
  </si>
  <si>
    <t>Fédérer l'équipe des enseignants autour des projets de l'EDMEC, entretenir la vie d'équipe et la communication</t>
  </si>
  <si>
    <t>Mettre en œuvre les bonnes pratiques informatiques et s'assurer de la sécurité des données physiques et numériques</t>
  </si>
  <si>
    <t>Mettre en œuvre les bonnes pratiques informatiques</t>
  </si>
  <si>
    <t xml:space="preserve">Mettre en œuvre les bonnes pratiques informatiques et s'assurer de la sécurité des données physiques et numériques :
- sécurisation des données numériques
- sécurisation des données physiques/classeur-dossiers papiers (mise sous clé, limitation des accès)
- Conformité Antivirus et Gestion des Mots de passe
- coffre numérique
- Stockage et accès des données sur le Cloud
- Sauvegardes des données du disque dur/PC de l'EDMEC
- Hello Asso : confidentialité des données
- RGPD/CNIL : mise en oeuvre de la réglementation
- Licences logicielles et droits d'utilisation
- SIgnatures et modèles de courrier (identité visuelle)
- Usage et maintenance informatique (PC, box, Printer)
- transferts de ligne pour les permanences
</t>
  </si>
  <si>
    <t>Mettre en œuvre les bonnes pratiques de la sécurité physique</t>
  </si>
  <si>
    <t>Communiquer vers les adhérents, transparence financière, obligations réglementaires d'équilibre financier, demande d'assistance</t>
  </si>
  <si>
    <t>Rétablir l'équilibre des finances et de son budget sur les 2 ans à venir
Devoir de transparence, communiquer sur les difficultés de l'EDMEC (baisse dela subvention et du nb d'adhérent, pertes financières COVID, impots post-COVID, gel du montant des adhésions depuis 5 ans)
Augmenter les cotisations annuelles de 20e par an ?
Appel aux dons (Litchee redressement)
URSSAF : dispense de la taxe COVID, échelonnement</t>
  </si>
  <si>
    <t>Clairifier la situation financière de l'EDMEC</t>
  </si>
  <si>
    <t xml:space="preserve"> transparence financière, obligations réglementaires d'équilibre financier, demande d'assistance</t>
  </si>
  <si>
    <t>Formaliser la situation financière actuelle de l'EDMEC : bilan, situ financiere du compte de l'EDMEC, coûts de fonctionnements, déficit entretenu, + gros postes de dépenses, coûts horaire par spécialité, possibilités d'économie, demande d'aide d'un comptable</t>
  </si>
  <si>
    <t>Fédérer l'équipe des enseignants autour des projets de l'EDMEC, entretenir la vie d'équipe et la communication top/down entre le Bureau et les enseignants :
- 2 événements annuels par an, sur site et en ligne
- partager sur le projet et le calendrier annuel de l'EDMEC (top-down)
- recueillir du feedback (down-2-top), remonter les difficultés, demandes d'assistance
- échanger sur les projets, les besoins, les succès,
- entretenir la proximité,
Forme : présentiel et à distance, en fonction des calendriers de chacun, communication préalable, recueil des calendriers individuels</t>
  </si>
  <si>
    <t>Mettre en œuvre les bonnes pratiques de la sécurité physique :
- Affichages des numéros d'urgence
- consignes de sécurité physique (accès, intrusion, electrique/incendie)
- boite médicale d'urgence (1er soins)
- Casier judiciaire - se renseigner -
- fermeture du bureau et de l'armoire à clés (data RGPD)</t>
  </si>
  <si>
    <t>Comm- lieux</t>
  </si>
  <si>
    <t>Contact ok</t>
  </si>
  <si>
    <t>Réponse ok</t>
  </si>
  <si>
    <t>Déposé ok</t>
  </si>
  <si>
    <t>A contacter</t>
  </si>
  <si>
    <t>Réponse NON</t>
  </si>
  <si>
    <t>Ouvrir les Ateliers aux membres de autres écoles locales (participation requise)</t>
  </si>
  <si>
    <t>Casier judiciaire à l'embauche</t>
  </si>
  <si>
    <t>Augmenter l'effectif des groupes. Augmenter le nombre d'adhérents.</t>
  </si>
  <si>
    <t>Ouvrir l'Atelier aux membres de autres écoles locales. Permettre d'étoffer les groupes et l'Harmonie. Participation financière moindre pour uniquement le groupes (inscription officielle pour des besoins d'assurance).
Envisager de basculer sur la Villa de Gesvres pour les répétitions car plus de place - partage du matériel avec l'Harmonie -
Evaluation préalable du niveau, et en fonction des besoins.</t>
  </si>
  <si>
    <t>Communiquer sur le fait que le solfege est facultatif (mais recommandé la 1ere année) pour les adultes.</t>
  </si>
  <si>
    <t>Communiquer sur le fait que le solfege est facultatif (mais recommandé la 1ere année) pour les adultes.
Valider si on peut ouvrir aux 16-17ans.</t>
  </si>
  <si>
    <t>Augmenter le nombre d'adhérent, diminuer le nombre de décrochage</t>
  </si>
  <si>
    <t>lancer un concours pour rafraichir l'identité visuelle de l'EDMEC:</t>
  </si>
  <si>
    <t>rajeunir le logo
- choisir une charte graphique visuellement attrayante
- besoins : musique, Asso, apprentissage, instruments, partage, moderne, dynamique, jeune, coloré, dimensions à définir)</t>
  </si>
  <si>
    <t>Faire le tour des profs</t>
  </si>
  <si>
    <t>echanges et remontées, souhaits, idées et projets pour développer l'école de musique</t>
  </si>
  <si>
    <t>Préparer des affiches et des flyers pour communiquer des événements majeurs tels que inscriptions/forum, événements portes ouvertes, événements publics locaux.</t>
  </si>
  <si>
    <t>Distribution en cours cf. liste de comm physique jointe</t>
  </si>
  <si>
    <t>récup des mdp du PC + Accès site Web ONIOS</t>
  </si>
  <si>
    <t>Dépots des mdp du PC + Accès site Web ONIOS dans une enveloppe de secours dans l'armoire</t>
  </si>
  <si>
    <t>Faire des doubles des clés de l'armoire + récup du bureau à partir du 17 juin</t>
  </si>
  <si>
    <t>Page web Onios : mettre à dispo le flyer, les nouveaux tarifs</t>
  </si>
  <si>
    <t>Créer un Fédérateur de réseaux sociaux,</t>
  </si>
  <si>
    <t xml:space="preserve">Page Facebook de la ville de Dammartin - mise à dispo du flyer et des nouveaux tarifs,
</t>
  </si>
  <si>
    <t>Affichages municipaux (campagne annuelle - 1ere communication) - Juillet/Aout/sept</t>
  </si>
  <si>
    <t>Proposer, recueillir, autorisation parentale, diffusion via tiktok ou short Youtube ou chaine youtube
rechercher des bénévoles "Montage video"</t>
  </si>
  <si>
    <t>Pourquoi pas diffuser des shorts/TikTok ou une chaine Youtube EDMEC ou des shorts, des prestations de nos adhérents, vers les adhérents.
Solliciter des bénévoles adeptes du montage video</t>
  </si>
  <si>
    <t xml:space="preserve">Newsletter à préparer, contenu éditorial, le mot du Bureau.
</t>
  </si>
  <si>
    <t>Etablir le calendrier des opérations de communications (multicanal, newsletter, 3 campagnes par an, Mi-Mai -&gt; Rentrée, Oct -&gt; hiver, Mi-avril -&gt; Fête de la musique)
Calendrier des événements municipaux, festifs, extras, récurrents, Muzikathon
Créer des fiches light décrivant ce qui doit être fait + temps de prépa moyen</t>
  </si>
  <si>
    <t>MUZIKATHON : utiliser les réseaux sociaux une fois à dispo</t>
  </si>
  <si>
    <t>Visuel VIRTUABOX/IDEABOX -&gt; email vers le BUREAU, présentation des initiatives retenues et développées au travers de la newsletter, suivi par l'équipe BUREAU, s'appuyer sur les adhérents et recherche de bénévoles pour donner le coup de main</t>
  </si>
  <si>
    <t xml:space="preserve">VIRTUABOX/IDEABOX : lancer la campagne de recueil d'idées et d'opportunités de développement, feedback vers le Bureau
Lancement : 1 comm par an, planifiée au calendrier annuel (mars avril, pour sélection et mise en oeuvre à la Rentrée) </t>
  </si>
  <si>
    <t>MUZIWAOU : Push vers Instagram, Facebook EDM Checkler, TikTok des adhérents ou du web
-&gt; 1 fois toutes les 2 semaines
-&gt; push de videos en ligne (youtube, facebook, TikTok des adhérents)
-&gt; Catégories : classique, instruments, fun/drôle, Waouh/virtuoses, Jeunes Talents, Worldmusic, Traditionnel</t>
  </si>
  <si>
    <t>Pousser des contenus musicaux ou d'intérêt musical vers les adhérents via les réseaux sociaux (multicanal - MUZIWAOU)</t>
  </si>
  <si>
    <t>MUZIWAOU / COMM LOCALE : Push vers Insta, Facebook EDM Checkler : communiquer sur les concerts locaux (pros et amateurs)
Relation email avec EDM locales pour échanges de flyers, événements etc.</t>
  </si>
  <si>
    <t>Etablir une équipe de contacts/intervenants spécialisés.
Donner un peu de temps à l'association, construire une équipe de bénévoles intervenants ponctuels en fonction des besoins Projets de l'EDMEC.
Profils suivants :
- installation/rangement pour les événements
- Technicien son/platine
- Graphiste
- Web designer/développeur
- Montage vidéo
- animateur de réseaux sociaux
- Recherche de sponsors
- Relation avec les administrations
- Petits bricolages
- Informatique &amp; électronique
- Lutherie/réparation (Muzik Lab)
- Tréso/Compta/juridique
- Permanence/Accueil</t>
  </si>
  <si>
    <t>Etablir une équipe de contacts/intervenants spécialisés.
Donner un peu de temps à l'association, construire une équipe de bénévoles intervenants ponctuels en fonction des besoins Projets de l'EDMEC.
Profils suivants :
- installation/rangement pour les événements
- Technicien son/platine
- Graphiste
- Web designer/développeur
- Montage video
- animateur de réseaux sociaux
- Recherche de sponsors
- Relation avec les administrations
- Petits bricolages
- Informatique &amp; électronique
- Lutherie/réparation (Muzik Lab)
- Tréso/Compta/juridique
- Permanence/Accueil</t>
  </si>
  <si>
    <t>Renforcer un bénévolat volontaire et non contraignant pour aider le Bureau ou les adhérents (BENEZIK)</t>
  </si>
  <si>
    <t xml:space="preserve">Lancer la campagne BENEZIK de recherche de volontaires et de BENEVOLES pour aider l'association </t>
  </si>
  <si>
    <t>Rédiger et éditer le Manifeste de l'EDMEC,</t>
  </si>
  <si>
    <t>Rédiger et mettre en forme le Manifeste décrivant la mission, les projets, le credo de l'EDMEC, , et renforcer notre image sociale et culturelle</t>
  </si>
  <si>
    <t>Définir les 4 ou 5 priorités/projets à 3 ans de l'EDMEC</t>
  </si>
  <si>
    <t>Rétablir l'équilibre des finances de l'EDMEC et de son budget sur 2-3ans</t>
  </si>
  <si>
    <t>Rétablir l'équilibre des finances et de son budget sur les 2-3 ans à venir
Devoir de transparence, communiquer sur les difficultés de l'EDMEC (baisse dela subvention et du nb d'adhérent, pertes financières COVID, impots post-COVID, gel du montant des adhésions depuis 5 ans)</t>
  </si>
  <si>
    <t>Rétablir l'équilibre des finances et de son budget sur les 2-3 ans à venir
Doit-on augmenter temporairement les cotisations annuelles de 15-20e par an ?</t>
  </si>
  <si>
    <t>Rétablir l'équilibre des finances et de son budget sur les 2-3 ans à venir
URSSAF : dispense de la taxe COVID, échelonnement</t>
  </si>
  <si>
    <t>Monter des dossiers pour démarcher les mairies autour de Dammartin (rouvres, marchemoret, longperrier, Villeneuve, Mauregard, Thieux, Juilly etc), faire la publicité de l'EDMEC, demander des subventions ou moyens techniques, proposer une EDMEC plus proche</t>
  </si>
  <si>
    <t>Préparer 2 fiches plastifiées expliquant la procédure pour demander le PassAglo Culture</t>
  </si>
  <si>
    <t>Augmenter le nombre d'adhérent, aider les familles</t>
  </si>
  <si>
    <t>Préparer 2 fiches plastifiées à destination des familles expliquant la procédure pour demander le PassAglo Culture et autres subventions. Ajouter l'accès site dans la rubrique Inscription du site ONIOS</t>
  </si>
  <si>
    <t>Mettre en place un événement annuel festif d'échange avec d'autres écoles de musique locales (FESTIV'DAMM)
Rencontres, scènes ouvertes, chaque EDMEC envoit 1 ou 2 formations, Mai ou Juin
Ecoles à contacter : St Soupplet, Moussy, Othis</t>
  </si>
  <si>
    <t>Démarcher et faire des demandes de subvention auprès :
- Conseil Régional IdF</t>
  </si>
  <si>
    <t>Démarcher et faire des demandes de subvention auprès :
- Conseil Départemental 77</t>
  </si>
  <si>
    <t>Démarcher et faire des demandes de subvention auprès :
- SACEM</t>
  </si>
  <si>
    <t>Démarcher et faire des demandes de subvention auprès :
- Direction Regionale des Affaires Culturelles (DRAC)</t>
  </si>
  <si>
    <t>Démarcher et faire des demandes de subvention auprès :
- Agglomération</t>
  </si>
  <si>
    <t xml:space="preserve">Démarcher et faire des demandes de subvention auprès :
- Magasins/détaillant de musique (si pas subvention : prêt de matos ou tarif location)
</t>
  </si>
  <si>
    <t>EDMEC-Formulaire-RGPD-droit-acces-Données.docx</t>
  </si>
  <si>
    <t>Mettre en place les bonnes pratiques de la digitalisation, le droit à l'image.
- faire signer un disclaimer séparé sur le droit à l'image
- référencer dans l'annuaire de l'EDMEC les personnes qui ont refusé l'utilisation de leur image
- Utilisation d'outils de floutage  (PIXLR, Skitell, CANVA en ligne, photoshop)</t>
  </si>
  <si>
    <t>Le droit à l’image (photos-vidéos)
Toute personne, quelque soit sa notoriété, dispose d’un droit exclusif sur son image [...]  lorsque l’image est prise dans un lieu public, il suffit d’obtenir l’autorisation de la (des) personne(s) isolées et reconnaissables.
Pour diffuser sur votre site des photos [...]des membres de votre association, Vous devez donc obtenir l’autorisation écrite de la personne représentée. À défaut, la personne peut s’opposer à la mise en ligne de son portrait.
EDMEC-Formulaire-Droit-a-l_image.docx</t>
  </si>
  <si>
    <t>Développer des synergies avec d'autres écoles de musique locales :
- lieux de répétition, événements communs et festifs, partages de musiciens volontaires pour les ensembles et orchestres, échanges de communications sur les événements d'interêts (concerts, scènes ouvertes, masterclasses, infos etc).
- Tarif adapté pour ceux ne prenant pas les cours ni la formation musicale</t>
  </si>
  <si>
    <t>Levier pour augmenter les adhésions et rééquilibrer les finances</t>
  </si>
  <si>
    <t>Mettre en œuvre les bonnes pratiques de la sécurité physique :
- Affichages des numéros d'urgence
- consignes de sécurité physique (accès, intrusion, electrique/incendie)
- boite médicale d'urgence (1er soins)
- Casier judiciaire pour les nouveaux embauchés - se renseigner -
- fermeture du bureau et de l'armoire à clés (data RGPD)</t>
  </si>
  <si>
    <t>Casier judiciaire à l'embauche uniquement</t>
  </si>
  <si>
    <t>Basculer tous les groupes/orchestres sur la villa de Gesvres pour plus de place</t>
  </si>
  <si>
    <t>Communiquer sur le fait que le solfege est facultatif (mais recommandé la 1ere année) pour les adultes.
Valider si on peut ouvrir aux 16-17ans motivés par la pratique d'un instrument mais pas par la formation musicale.</t>
  </si>
  <si>
    <t>Créer un Compte Instagram - pour communiquer</t>
  </si>
  <si>
    <t>Facilité l'accès des familles aux suventions publiques (PassAglo, CE etc)</t>
  </si>
  <si>
    <t>Rentrée 2023-2024 : augmentation de l'adhésion à l'association de 20e à 30e. Pas d'augmentation des tarifs des cours</t>
  </si>
  <si>
    <t>Taxe COVID déjà rééchelonnée avec l'URSSAF sur 3 ans. Reste 2800e à payer en 2023-2024, et 2800e à payer en 2024-2025.</t>
  </si>
  <si>
    <t>Rétablir l'équilibre des finances et de son budget sur les 2-3 ans à venir
Appel aux dons (Litchee redressement)</t>
  </si>
  <si>
    <t>Attendre la fin des inscriptions</t>
  </si>
  <si>
    <t>Planifier un samedi en septembre</t>
  </si>
  <si>
    <t>Préparer 2 fiches plastifiées à destination des familles expliquant la procédure pour demander le PassAglo Culture et autres subventions.
Ajouter l'accès dans le site dans la rubrique Inscription du site ONIOS</t>
  </si>
  <si>
    <t>Mettre en place les bonnes pratiques de la digitalisation (RGPD).
- Distribuer un disclaimer séparé sur l'utilisation des données, le droit à la rectification (RGPD)
- Ajout dans l'annuaire une date de conservation des données (RGPD)</t>
  </si>
  <si>
    <t>Envisager de basculer sur la Villa de Gesvres pour les répétitions car plus de place pour les Ateliers  - partage du matériel avec l'Harmonie -
Evaluation préalable du niveau, et en fonction des besoins.</t>
  </si>
  <si>
    <t>Réaliser l'AG du 17 juin : bilan de l'année, démission du bureau actuel, renouvellement du bureau (vote), présentation de la feuille de route proposée par le président</t>
  </si>
  <si>
    <t>Réaliser l'AG annuelle du 17 juin 2023</t>
  </si>
  <si>
    <t>Faire valider la feuille de route par la nouvelle équipe du Bureau</t>
  </si>
  <si>
    <t>Communiquer la feuille de route auprès de l'équipe des professeurs</t>
  </si>
  <si>
    <t>Communiquer et présenter la feuille de route à l'équipe des enseignants</t>
  </si>
  <si>
    <t>AG tenue - 9 participants, vote 100%
acté : démission de Fiorella (Présidente) et Stéphanie (secrétaire)
Voté nouveau Bureau : moi (President), Fiorella (Trésoriere), José (Secrétaire)
Présentation de la feuille de route à l'Assemblée présente</t>
  </si>
  <si>
    <t>Communiquer la feuille de route auprès des adhérents</t>
  </si>
  <si>
    <t>Communiquer la feuille de route aux adhérents</t>
  </si>
  <si>
    <t>Remarques</t>
  </si>
  <si>
    <t>Récup de la liste des demandes d'achat de matériel des professeurs</t>
  </si>
  <si>
    <t>Revente des 2 pianos pour nouveau piano droit</t>
  </si>
  <si>
    <t>Démarche à réaliser auprès des vendeurs de piano : Lesquels ? qui ? Comment ?</t>
  </si>
  <si>
    <t>Quel est le nom du fabricant ? Déterminer la marque et le pays, type de piano (droit)
Quel est le modèle et ses dimensions (h x L x l) ?
De quelle année est-il? Numéro de série
Couleur, finition (brillant, mat, satiné), nombre de pédales et de touches
Histoire individuelle de l’instrument (accordé, à accorder, rénové, stockage en intérieur)
Informations supplémentaires importantes (défauts ou pas)
Préparation des photos (photo bien éclairées, portes et clavier ouverts et fermés)
Détermination de la valeur de l’instrument</t>
  </si>
  <si>
    <t>Revente des 2 pianos pour nouveau piano droit / libérer de la place</t>
  </si>
  <si>
    <t>Adhésion idem pour tous et toutes.
Quid de la cotisation annuelle ? -&gt; Non, on conserve les 2 tarifs Damm/ext</t>
  </si>
  <si>
    <t>Pas possible. A destination des événement de la mairie uniquement (fete, brocante, anim')</t>
  </si>
  <si>
    <t>Christine et Céline ont remonté leurs demandes d'achat de matos à Fiorella</t>
  </si>
  <si>
    <t>Etudier l'opportunité de la mise en place du Quotient Familial</t>
  </si>
  <si>
    <t>Etudier l'opportunité de la mise en place du Quotient Familial
- faire une analyse des coûts unitairess, par catégorie de revenus (qlq tranches), définir un coût médian, le prix médian, identifier l'écart-type, les volumes et déterminer la capacité d'accueil. Une étude lourde à mener</t>
  </si>
  <si>
    <t>Etudier l'opportunité de la mise en œuvre d'un Quotient Familiale pour les costisations</t>
  </si>
  <si>
    <t>Etudier la possibilité de regrouper les apprentissages</t>
  </si>
  <si>
    <t>augmentation du nombre d'adhérents, œuvre sociale et mécénat, améliorer les finances (à objectiver), créer de la proximité, Mettre en œuvre nos valeurs de partage, participer aux œuvres sociales locales</t>
  </si>
  <si>
    <t>Etudier la possibilité de regrouper les apprentissages. Rentabiliser l'heure d'un prof, sur les instruments où cela est possible</t>
  </si>
  <si>
    <t>Améliorer les finances, équilibrer le budget</t>
  </si>
  <si>
    <t>Remettre en place les bonnes pratiques de la réglementation sur les droits d'auteurs SACEM
- gestion des photocopies et des vignettes SACEM
- rappel sur les droits et obligations, sur les sanctions et poursuites possibles, auprès de l'équipe enseignante
- sortir les logs des photocopies HP Ink sur 1an des partitions à l'année (tout - diplômes - formulaires - pubs)</t>
  </si>
  <si>
    <t>Etudier les coûts annuels des intervenants pour les examens  -&gt; Piste d'économie ? Pas sûr</t>
  </si>
  <si>
    <t>Etudier les coûts annuels des intervenants pour les examens (entre 60e et 70e par intervenant, par date de présence) -&gt; Piste d'économie ? Pas sûr. Perte de la richesse d'une évaluation extérieure</t>
  </si>
  <si>
    <t>Etudier l'opportunité de la mise en place du Quotient Familial
- faire une analyse des coûts unitaires, par catégorie de revenus (qlq tranches), définir un coût médian, le prix médian, identifier l'écart-type, les volumes et déterminer la capacité d'accueil. Une étude lourde à mener</t>
  </si>
  <si>
    <t>Pas nécessaire cette année</t>
  </si>
  <si>
    <t>Communiqué dans la page Association Loi de 1901</t>
  </si>
  <si>
    <t>Question : pourquoi a-t-on besoin de 2 pianos ? Le piano de Céline + celui de Séverine pas suffisant, en terme de répartition des horaires ?</t>
  </si>
  <si>
    <t>A réobjectiver avec la nouvelle disponibilité de Séverine. OK Pour 2023</t>
  </si>
  <si>
    <t>Présentation du QF par le Maire le 20juin 2023. Initiative abandonnée  en 2023.</t>
  </si>
  <si>
    <t>Non souhaité par les profs mais réalisé pour test par Adrien sur les inscriptions 2023.
Poser la question à Astrid, Philippe, Christine et Pascale.</t>
  </si>
  <si>
    <t>Etudier les coûts annuels des intervenants pour les examens (entre 60e et 70e par intervenant, par date de présence) -&gt; Piste d'économie à confirmer ? Pas sûr…</t>
  </si>
  <si>
    <t>Peut-on proposer le passage en Examen Départemental, les bons élèves préparant la fin de cycle ?</t>
  </si>
  <si>
    <t>RGPD + droit à l'image, reprise en main du site IONOS Web, maintenance du PC de l'association.
Réparation du PC 20/09/23 suite à incident.</t>
  </si>
  <si>
    <t>Fait. Dispo dans la chemise à rabat Inscriptions</t>
  </si>
  <si>
    <t>Amélioration de la campagne "Inscription annuelle" post celle de 2023</t>
  </si>
  <si>
    <t>Simplifier les noms de chaque formule d'inscription sous HelloAsso.</t>
  </si>
  <si>
    <t>Sur le site Web rubrique "Manifeste - Projets"</t>
  </si>
  <si>
    <t>Présentation uniquement aux examens départementaux sur proposition du professeur et accord des parents/élèves. Uniquement pour les fins de cycles. Déplacement intra-77 pour l'examen de fin de d'année.</t>
  </si>
  <si>
    <t>pour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</si>
</sst>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
    <xf numFmtId="0" fontId="0" fillId="0" borderId="0" xfId="0"/>
    <xf numFmtId="0" fontId="0" fillId="2" borderId="1" xfId="0" applyFill="1" applyBorder="1" applyAlignment="1">
      <alignment horizontal="center" vertical="top"/>
    </xf>
    <xf numFmtId="0" fontId="0" fillId="0" borderId="0" xfId="0" applyAlignment="1">
      <alignment vertical="top"/>
    </xf>
    <xf numFmtId="0" fontId="0" fillId="0" borderId="1" xfId="0" applyBorder="1" applyAlignment="1">
      <alignment vertical="top"/>
    </xf>
    <xf numFmtId="0" fontId="0" fillId="0" borderId="2" xfId="0"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lignment vertical="top" wrapText="1"/>
    </xf>
    <xf numFmtId="0" fontId="1" fillId="2" borderId="1" xfId="0" applyFont="1" applyFill="1" applyBorder="1" applyAlignment="1">
      <alignment vertical="top" wrapText="1"/>
    </xf>
  </cellXfs>
  <cellStyles count="1">
    <cellStyle name="Normal" xfId="0" builtinId="0"/>
  </cellStyles>
  <dxfs count="132">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
      <font>
        <b/>
        <i val="0"/>
        <color theme="1"/>
      </font>
      <fill>
        <patternFill>
          <bgColor theme="4" tint="0.59996337778862885"/>
        </patternFill>
      </fill>
    </dxf>
    <dxf>
      <font>
        <b/>
        <i val="0"/>
        <color theme="1"/>
      </font>
      <fill>
        <patternFill>
          <bgColor rgb="FFFFC000"/>
        </patternFill>
      </fill>
    </dxf>
    <dxf>
      <font>
        <b/>
        <i val="0"/>
        <color theme="1"/>
      </font>
      <fill>
        <patternFill>
          <bgColor rgb="FF00FF00"/>
        </patternFill>
      </fill>
    </dxf>
    <dxf>
      <font>
        <b/>
        <i val="0"/>
        <color theme="0"/>
      </font>
      <fill>
        <patternFill>
          <bgColor theme="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3F8B-EBE9-4B1E-9D68-524B770C2F9A}">
  <dimension ref="A1:J41"/>
  <sheetViews>
    <sheetView workbookViewId="0">
      <pane xSplit="3" ySplit="1" topLeftCell="D35" activePane="bottomRight" state="frozen"/>
      <selection pane="topRight" activeCell="D1" sqref="D1"/>
      <selection pane="bottomLeft" activeCell="A2" sqref="A2"/>
      <selection pane="bottomRight" activeCell="F41" sqref="F41"/>
    </sheetView>
  </sheetViews>
  <sheetFormatPr baseColWidth="10" defaultRowHeight="12.75" x14ac:dyDescent="0.25"/>
  <cols>
    <col min="1" max="1" width="4.28515625" style="5" customWidth="1"/>
    <col min="2" max="2" width="30.85546875" style="6" customWidth="1"/>
    <col min="3" max="3" width="63.85546875" style="6" customWidth="1"/>
    <col min="4" max="5" width="17" style="5" customWidth="1"/>
    <col min="6" max="6" width="37.28515625" style="6" customWidth="1"/>
    <col min="7" max="7" width="27" style="6" customWidth="1"/>
    <col min="8" max="8" width="11.140625" style="10" customWidth="1"/>
    <col min="9" max="9" width="8.85546875" style="5" customWidth="1"/>
    <col min="10" max="10" width="74.5703125" style="7" customWidth="1"/>
    <col min="11" max="16384" width="11.42578125" style="7"/>
  </cols>
  <sheetData>
    <row r="1" spans="1:10" s="9" customFormat="1" ht="25.5" x14ac:dyDescent="0.25">
      <c r="A1" s="8" t="s">
        <v>1</v>
      </c>
      <c r="B1" s="8" t="s">
        <v>21</v>
      </c>
      <c r="C1" s="8" t="s">
        <v>22</v>
      </c>
      <c r="D1" s="8" t="s">
        <v>23</v>
      </c>
      <c r="E1" s="8" t="s">
        <v>92</v>
      </c>
      <c r="F1" s="8" t="s">
        <v>32</v>
      </c>
      <c r="G1" s="8" t="s">
        <v>0</v>
      </c>
      <c r="H1" s="8" t="s">
        <v>28</v>
      </c>
      <c r="I1" s="8" t="s">
        <v>41</v>
      </c>
    </row>
    <row r="2" spans="1:10" ht="38.25" x14ac:dyDescent="0.25">
      <c r="A2" s="5">
        <v>1</v>
      </c>
      <c r="B2" s="6" t="s">
        <v>37</v>
      </c>
      <c r="C2" s="11" t="s">
        <v>38</v>
      </c>
      <c r="D2" s="5" t="s">
        <v>24</v>
      </c>
      <c r="E2" s="5" t="s">
        <v>93</v>
      </c>
      <c r="F2" s="6" t="s">
        <v>39</v>
      </c>
      <c r="G2" s="6" t="s">
        <v>7</v>
      </c>
      <c r="H2" s="10" t="s">
        <v>20</v>
      </c>
      <c r="I2" s="5" t="s">
        <v>44</v>
      </c>
    </row>
    <row r="3" spans="1:10" ht="63.75" x14ac:dyDescent="0.25">
      <c r="A3" s="5">
        <v>1</v>
      </c>
      <c r="B3" s="6" t="s">
        <v>29</v>
      </c>
      <c r="C3" s="11" t="s">
        <v>62</v>
      </c>
      <c r="D3" s="5" t="s">
        <v>26</v>
      </c>
      <c r="E3" s="5" t="s">
        <v>93</v>
      </c>
      <c r="F3" s="6" t="s">
        <v>72</v>
      </c>
      <c r="G3" s="6" t="s">
        <v>7</v>
      </c>
      <c r="H3" s="10" t="s">
        <v>30</v>
      </c>
      <c r="I3" s="5" t="s">
        <v>42</v>
      </c>
    </row>
    <row r="4" spans="1:10" ht="114.75" x14ac:dyDescent="0.25">
      <c r="A4" s="5">
        <f t="shared" ref="A4:A36" si="0">A3+1</f>
        <v>2</v>
      </c>
      <c r="B4" s="6" t="s">
        <v>31</v>
      </c>
      <c r="C4" s="11" t="s">
        <v>112</v>
      </c>
      <c r="D4" s="5" t="s">
        <v>24</v>
      </c>
      <c r="E4" s="5" t="s">
        <v>94</v>
      </c>
      <c r="F4" s="6" t="s">
        <v>73</v>
      </c>
      <c r="G4" s="6" t="s">
        <v>7</v>
      </c>
      <c r="H4" s="10" t="s">
        <v>30</v>
      </c>
      <c r="I4" s="5" t="s">
        <v>43</v>
      </c>
    </row>
    <row r="5" spans="1:10" ht="51" x14ac:dyDescent="0.25">
      <c r="A5" s="5">
        <f t="shared" si="0"/>
        <v>3</v>
      </c>
      <c r="B5" s="6" t="s">
        <v>91</v>
      </c>
      <c r="C5" s="11" t="s">
        <v>47</v>
      </c>
      <c r="D5" s="5" t="s">
        <v>26</v>
      </c>
      <c r="E5" s="5" t="s">
        <v>94</v>
      </c>
      <c r="F5" s="6" t="s">
        <v>48</v>
      </c>
      <c r="G5" s="6" t="s">
        <v>46</v>
      </c>
      <c r="H5" s="10" t="s">
        <v>30</v>
      </c>
      <c r="I5" s="5" t="s">
        <v>42</v>
      </c>
      <c r="J5" s="6" t="s">
        <v>49</v>
      </c>
    </row>
    <row r="6" spans="1:10" ht="38.25" x14ac:dyDescent="0.25">
      <c r="A6" s="5">
        <f t="shared" si="0"/>
        <v>4</v>
      </c>
      <c r="B6" s="6" t="s">
        <v>33</v>
      </c>
      <c r="C6" s="11" t="s">
        <v>36</v>
      </c>
      <c r="D6" s="5" t="s">
        <v>24</v>
      </c>
      <c r="E6" s="5" t="s">
        <v>93</v>
      </c>
      <c r="F6" s="6" t="s">
        <v>73</v>
      </c>
      <c r="G6" s="6" t="s">
        <v>7</v>
      </c>
      <c r="H6" s="10" t="s">
        <v>30</v>
      </c>
      <c r="I6" s="5" t="s">
        <v>35</v>
      </c>
    </row>
    <row r="7" spans="1:10" ht="76.5" x14ac:dyDescent="0.25">
      <c r="A7" s="5">
        <f t="shared" si="0"/>
        <v>5</v>
      </c>
      <c r="B7" s="6" t="s">
        <v>170</v>
      </c>
      <c r="C7" s="11" t="s">
        <v>169</v>
      </c>
      <c r="D7" s="5" t="s">
        <v>26</v>
      </c>
      <c r="E7" s="5" t="s">
        <v>93</v>
      </c>
      <c r="F7" s="6" t="s">
        <v>58</v>
      </c>
      <c r="G7" s="6" t="s">
        <v>7</v>
      </c>
      <c r="H7" s="10" t="s">
        <v>30</v>
      </c>
      <c r="I7" s="5" t="s">
        <v>42</v>
      </c>
    </row>
    <row r="8" spans="1:10" ht="140.25" x14ac:dyDescent="0.25">
      <c r="A8" s="5">
        <f t="shared" si="0"/>
        <v>6</v>
      </c>
      <c r="B8" s="6" t="s">
        <v>124</v>
      </c>
      <c r="C8" s="11" t="s">
        <v>134</v>
      </c>
      <c r="D8" s="5" t="s">
        <v>24</v>
      </c>
      <c r="E8" s="5" t="s">
        <v>93</v>
      </c>
      <c r="F8" s="6" t="s">
        <v>65</v>
      </c>
      <c r="G8" s="6" t="s">
        <v>10</v>
      </c>
      <c r="H8" s="10" t="s">
        <v>20</v>
      </c>
      <c r="I8" s="5" t="s">
        <v>43</v>
      </c>
    </row>
    <row r="9" spans="1:10" ht="38.25" x14ac:dyDescent="0.25">
      <c r="A9" s="5">
        <f t="shared" si="0"/>
        <v>7</v>
      </c>
      <c r="B9" s="6" t="s">
        <v>78</v>
      </c>
      <c r="C9" s="11" t="s">
        <v>113</v>
      </c>
      <c r="D9" s="5" t="s">
        <v>26</v>
      </c>
      <c r="E9" s="5" t="s">
        <v>94</v>
      </c>
      <c r="F9" s="6" t="s">
        <v>79</v>
      </c>
      <c r="G9" s="6" t="s">
        <v>12</v>
      </c>
      <c r="H9" s="10" t="s">
        <v>30</v>
      </c>
      <c r="I9" s="5" t="s">
        <v>42</v>
      </c>
    </row>
    <row r="10" spans="1:10" ht="255" x14ac:dyDescent="0.25">
      <c r="A10" s="5">
        <f t="shared" si="0"/>
        <v>8</v>
      </c>
      <c r="B10" s="6" t="s">
        <v>67</v>
      </c>
      <c r="C10" s="11" t="s">
        <v>96</v>
      </c>
      <c r="D10" s="5" t="s">
        <v>24</v>
      </c>
      <c r="E10" s="5" t="s">
        <v>94</v>
      </c>
      <c r="F10" s="6" t="s">
        <v>97</v>
      </c>
      <c r="G10" s="6" t="s">
        <v>17</v>
      </c>
      <c r="H10" s="10" t="s">
        <v>30</v>
      </c>
      <c r="I10" s="5" t="s">
        <v>44</v>
      </c>
      <c r="J10" s="6" t="s">
        <v>118</v>
      </c>
    </row>
    <row r="11" spans="1:10" ht="63.75" x14ac:dyDescent="0.25">
      <c r="A11" s="5">
        <f t="shared" si="0"/>
        <v>9</v>
      </c>
      <c r="B11" s="6" t="s">
        <v>114</v>
      </c>
      <c r="C11" s="11" t="s">
        <v>115</v>
      </c>
      <c r="D11" s="5" t="s">
        <v>26</v>
      </c>
      <c r="E11" s="5" t="s">
        <v>94</v>
      </c>
      <c r="F11" s="6" t="s">
        <v>116</v>
      </c>
      <c r="G11" s="6" t="s">
        <v>12</v>
      </c>
      <c r="H11" s="10" t="s">
        <v>30</v>
      </c>
      <c r="I11" s="5" t="s">
        <v>42</v>
      </c>
    </row>
    <row r="12" spans="1:10" ht="153" x14ac:dyDescent="0.25">
      <c r="A12" s="5">
        <f t="shared" si="0"/>
        <v>10</v>
      </c>
      <c r="B12" s="6" t="s">
        <v>106</v>
      </c>
      <c r="C12" s="11" t="s">
        <v>107</v>
      </c>
      <c r="D12" s="5" t="s">
        <v>24</v>
      </c>
      <c r="E12" s="5" t="s">
        <v>93</v>
      </c>
      <c r="G12" s="6" t="s">
        <v>10</v>
      </c>
      <c r="H12" s="10" t="s">
        <v>30</v>
      </c>
      <c r="I12" s="5" t="s">
        <v>44</v>
      </c>
      <c r="J12" s="6"/>
    </row>
    <row r="13" spans="1:10" ht="89.25" x14ac:dyDescent="0.25">
      <c r="A13" s="5">
        <f t="shared" si="0"/>
        <v>11</v>
      </c>
      <c r="B13" s="6" t="s">
        <v>108</v>
      </c>
      <c r="C13" s="11" t="s">
        <v>197</v>
      </c>
      <c r="D13" s="5" t="s">
        <v>26</v>
      </c>
      <c r="E13" s="5" t="s">
        <v>94</v>
      </c>
      <c r="F13" s="6" t="s">
        <v>109</v>
      </c>
      <c r="G13" s="6" t="s">
        <v>12</v>
      </c>
      <c r="H13" s="10" t="s">
        <v>30</v>
      </c>
      <c r="I13" s="5" t="s">
        <v>42</v>
      </c>
    </row>
    <row r="14" spans="1:10" ht="51" x14ac:dyDescent="0.25">
      <c r="A14" s="5">
        <f t="shared" si="0"/>
        <v>12</v>
      </c>
      <c r="B14" s="6" t="s">
        <v>131</v>
      </c>
      <c r="C14" s="11" t="s">
        <v>133</v>
      </c>
      <c r="D14" s="5" t="s">
        <v>24</v>
      </c>
      <c r="E14" s="5" t="s">
        <v>93</v>
      </c>
      <c r="F14" s="6" t="s">
        <v>132</v>
      </c>
      <c r="G14" s="6" t="s">
        <v>16</v>
      </c>
      <c r="H14" s="10" t="s">
        <v>20</v>
      </c>
      <c r="I14" s="5" t="s">
        <v>44</v>
      </c>
    </row>
    <row r="15" spans="1:10" ht="38.25" x14ac:dyDescent="0.25">
      <c r="A15" s="5">
        <f t="shared" si="0"/>
        <v>13</v>
      </c>
      <c r="B15" s="6" t="s">
        <v>77</v>
      </c>
      <c r="C15" s="11" t="s">
        <v>76</v>
      </c>
      <c r="D15" s="5" t="s">
        <v>27</v>
      </c>
      <c r="E15" s="5" t="s">
        <v>95</v>
      </c>
      <c r="F15" s="6" t="s">
        <v>75</v>
      </c>
      <c r="G15" s="6" t="s">
        <v>2</v>
      </c>
      <c r="H15" s="10" t="s">
        <v>30</v>
      </c>
      <c r="I15" s="5" t="s">
        <v>42</v>
      </c>
    </row>
    <row r="16" spans="1:10" ht="114.75" x14ac:dyDescent="0.25">
      <c r="A16" s="5">
        <f t="shared" si="0"/>
        <v>14</v>
      </c>
      <c r="B16" s="6" t="s">
        <v>103</v>
      </c>
      <c r="C16" s="11" t="s">
        <v>102</v>
      </c>
      <c r="D16" s="5" t="s">
        <v>24</v>
      </c>
      <c r="E16" s="5" t="s">
        <v>93</v>
      </c>
      <c r="F16" s="6" t="s">
        <v>99</v>
      </c>
      <c r="G16" s="6" t="s">
        <v>100</v>
      </c>
      <c r="H16" s="10" t="s">
        <v>20</v>
      </c>
      <c r="I16" s="5" t="s">
        <v>44</v>
      </c>
      <c r="J16" s="6" t="s">
        <v>101</v>
      </c>
    </row>
    <row r="17" spans="1:10" ht="89.25" x14ac:dyDescent="0.25">
      <c r="A17" s="5">
        <f t="shared" si="0"/>
        <v>15</v>
      </c>
      <c r="B17" s="6" t="s">
        <v>88</v>
      </c>
      <c r="C17" s="11" t="s">
        <v>89</v>
      </c>
      <c r="D17" s="5" t="s">
        <v>27</v>
      </c>
      <c r="E17" s="5" t="s">
        <v>95</v>
      </c>
      <c r="F17" s="6" t="s">
        <v>87</v>
      </c>
      <c r="G17" s="6" t="s">
        <v>12</v>
      </c>
      <c r="H17" s="10" t="s">
        <v>30</v>
      </c>
      <c r="I17" s="5" t="s">
        <v>42</v>
      </c>
    </row>
    <row r="18" spans="1:10" ht="63.75" x14ac:dyDescent="0.25">
      <c r="A18" s="5">
        <f t="shared" si="0"/>
        <v>16</v>
      </c>
      <c r="B18" s="6" t="s">
        <v>121</v>
      </c>
      <c r="C18" s="11" t="s">
        <v>122</v>
      </c>
      <c r="D18" s="5" t="s">
        <v>24</v>
      </c>
      <c r="E18" s="5" t="s">
        <v>93</v>
      </c>
      <c r="F18" s="6" t="s">
        <v>123</v>
      </c>
      <c r="G18" s="6" t="s">
        <v>100</v>
      </c>
      <c r="H18" s="10" t="s">
        <v>20</v>
      </c>
      <c r="I18" s="5" t="s">
        <v>40</v>
      </c>
      <c r="J18" s="6"/>
    </row>
    <row r="19" spans="1:10" ht="191.25" x14ac:dyDescent="0.25">
      <c r="A19" s="5">
        <f t="shared" si="0"/>
        <v>17</v>
      </c>
      <c r="B19" s="6" t="s">
        <v>110</v>
      </c>
      <c r="C19" s="11" t="s">
        <v>117</v>
      </c>
      <c r="D19" s="5" t="s">
        <v>27</v>
      </c>
      <c r="E19" s="5" t="s">
        <v>95</v>
      </c>
      <c r="F19" s="6" t="s">
        <v>111</v>
      </c>
      <c r="G19" s="6" t="s">
        <v>46</v>
      </c>
      <c r="H19" s="10" t="s">
        <v>30</v>
      </c>
      <c r="I19" s="5" t="s">
        <v>43</v>
      </c>
    </row>
    <row r="20" spans="1:10" ht="204" x14ac:dyDescent="0.25">
      <c r="A20" s="5">
        <f t="shared" si="0"/>
        <v>18</v>
      </c>
      <c r="B20" s="6" t="s">
        <v>125</v>
      </c>
      <c r="C20" s="11" t="s">
        <v>127</v>
      </c>
      <c r="D20" s="5" t="s">
        <v>24</v>
      </c>
      <c r="E20" s="5" t="s">
        <v>93</v>
      </c>
      <c r="F20" s="6" t="s">
        <v>126</v>
      </c>
      <c r="G20" s="6" t="s">
        <v>3</v>
      </c>
      <c r="H20" s="10" t="s">
        <v>20</v>
      </c>
      <c r="I20" s="5" t="s">
        <v>44</v>
      </c>
      <c r="J20" s="6" t="s">
        <v>249</v>
      </c>
    </row>
    <row r="21" spans="1:10" ht="114.75" x14ac:dyDescent="0.25">
      <c r="A21" s="5">
        <f t="shared" si="0"/>
        <v>19</v>
      </c>
      <c r="B21" s="6" t="s">
        <v>120</v>
      </c>
      <c r="C21" s="11" t="s">
        <v>119</v>
      </c>
      <c r="D21" s="5" t="s">
        <v>27</v>
      </c>
      <c r="E21" s="5" t="s">
        <v>95</v>
      </c>
      <c r="F21" s="6" t="s">
        <v>85</v>
      </c>
      <c r="G21" s="6" t="s">
        <v>16</v>
      </c>
      <c r="H21" s="10" t="s">
        <v>20</v>
      </c>
      <c r="I21" s="5" t="s">
        <v>42</v>
      </c>
    </row>
    <row r="22" spans="1:10" ht="76.5" x14ac:dyDescent="0.25">
      <c r="A22" s="5">
        <f t="shared" si="0"/>
        <v>20</v>
      </c>
      <c r="B22" s="6" t="s">
        <v>128</v>
      </c>
      <c r="C22" s="11" t="s">
        <v>135</v>
      </c>
      <c r="D22" s="5" t="s">
        <v>24</v>
      </c>
      <c r="E22" s="5" t="s">
        <v>93</v>
      </c>
      <c r="F22" s="6" t="s">
        <v>128</v>
      </c>
      <c r="G22" s="6" t="s">
        <v>100</v>
      </c>
      <c r="H22" s="10" t="s">
        <v>20</v>
      </c>
      <c r="I22" s="5" t="s">
        <v>44</v>
      </c>
      <c r="J22" s="7" t="s">
        <v>143</v>
      </c>
    </row>
    <row r="23" spans="1:10" ht="38.25" x14ac:dyDescent="0.25">
      <c r="A23" s="5">
        <f t="shared" si="0"/>
        <v>21</v>
      </c>
      <c r="B23" s="6" t="s">
        <v>204</v>
      </c>
      <c r="C23" s="11" t="s">
        <v>186</v>
      </c>
      <c r="D23" s="5" t="s">
        <v>24</v>
      </c>
      <c r="E23" s="5" t="s">
        <v>93</v>
      </c>
      <c r="F23" s="6" t="s">
        <v>185</v>
      </c>
      <c r="G23" s="6" t="s">
        <v>16</v>
      </c>
      <c r="H23" s="10" t="s">
        <v>20</v>
      </c>
      <c r="I23" s="5" t="s">
        <v>44</v>
      </c>
      <c r="J23" s="7" t="s">
        <v>250</v>
      </c>
    </row>
    <row r="24" spans="1:10" ht="38.25" x14ac:dyDescent="0.25">
      <c r="A24" s="5">
        <f t="shared" si="0"/>
        <v>22</v>
      </c>
      <c r="B24" s="6" t="s">
        <v>59</v>
      </c>
      <c r="C24" s="11" t="s">
        <v>54</v>
      </c>
      <c r="D24" s="5" t="s">
        <v>25</v>
      </c>
      <c r="E24" s="5" t="s">
        <v>93</v>
      </c>
      <c r="F24" s="6" t="s">
        <v>52</v>
      </c>
      <c r="G24" s="6" t="s">
        <v>7</v>
      </c>
      <c r="H24" s="10" t="s">
        <v>30</v>
      </c>
      <c r="I24" s="5" t="s">
        <v>42</v>
      </c>
    </row>
    <row r="25" spans="1:10" ht="76.5" x14ac:dyDescent="0.25">
      <c r="A25" s="5">
        <f t="shared" si="0"/>
        <v>23</v>
      </c>
      <c r="B25" s="6" t="s">
        <v>61</v>
      </c>
      <c r="C25" s="11" t="s">
        <v>53</v>
      </c>
      <c r="D25" s="5" t="s">
        <v>25</v>
      </c>
      <c r="E25" s="5" t="s">
        <v>93</v>
      </c>
      <c r="F25" s="6" t="s">
        <v>73</v>
      </c>
      <c r="G25" s="6" t="s">
        <v>7</v>
      </c>
      <c r="H25" s="10" t="s">
        <v>30</v>
      </c>
      <c r="I25" s="5" t="s">
        <v>34</v>
      </c>
      <c r="J25" s="6" t="s">
        <v>51</v>
      </c>
    </row>
    <row r="26" spans="1:10" ht="83.25" customHeight="1" x14ac:dyDescent="0.25">
      <c r="A26" s="5">
        <f t="shared" si="0"/>
        <v>24</v>
      </c>
      <c r="B26" s="6" t="s">
        <v>104</v>
      </c>
      <c r="C26" s="11" t="s">
        <v>105</v>
      </c>
      <c r="D26" s="5" t="s">
        <v>25</v>
      </c>
      <c r="E26" s="5" t="s">
        <v>93</v>
      </c>
      <c r="F26" s="6" t="s">
        <v>50</v>
      </c>
      <c r="G26" s="6" t="s">
        <v>8</v>
      </c>
      <c r="H26" s="10" t="s">
        <v>30</v>
      </c>
      <c r="I26" s="5" t="s">
        <v>42</v>
      </c>
    </row>
    <row r="27" spans="1:10" ht="102" x14ac:dyDescent="0.25">
      <c r="A27" s="5">
        <f t="shared" si="0"/>
        <v>25</v>
      </c>
      <c r="B27" s="6" t="s">
        <v>82</v>
      </c>
      <c r="C27" s="11" t="s">
        <v>83</v>
      </c>
      <c r="D27" s="5" t="s">
        <v>25</v>
      </c>
      <c r="E27" s="5" t="s">
        <v>93</v>
      </c>
      <c r="F27" s="6" t="s">
        <v>55</v>
      </c>
      <c r="G27" s="6" t="s">
        <v>8</v>
      </c>
      <c r="H27" s="10" t="s">
        <v>30</v>
      </c>
      <c r="I27" s="5" t="s">
        <v>42</v>
      </c>
    </row>
    <row r="28" spans="1:10" ht="64.5" customHeight="1" x14ac:dyDescent="0.25">
      <c r="A28" s="5">
        <f t="shared" si="0"/>
        <v>26</v>
      </c>
      <c r="B28" s="6" t="s">
        <v>57</v>
      </c>
      <c r="C28" s="11" t="s">
        <v>81</v>
      </c>
      <c r="D28" s="5" t="s">
        <v>25</v>
      </c>
      <c r="E28" s="5" t="s">
        <v>93</v>
      </c>
      <c r="F28" s="6" t="s">
        <v>60</v>
      </c>
      <c r="G28" s="6" t="s">
        <v>12</v>
      </c>
      <c r="H28" s="10" t="s">
        <v>30</v>
      </c>
      <c r="I28" s="5" t="s">
        <v>42</v>
      </c>
    </row>
    <row r="29" spans="1:10" ht="216.75" x14ac:dyDescent="0.25">
      <c r="A29" s="5">
        <f t="shared" si="0"/>
        <v>27</v>
      </c>
      <c r="B29" s="6" t="s">
        <v>63</v>
      </c>
      <c r="C29" s="11" t="s">
        <v>173</v>
      </c>
      <c r="D29" s="5" t="s">
        <v>25</v>
      </c>
      <c r="E29" s="5" t="s">
        <v>93</v>
      </c>
      <c r="F29" s="6" t="s">
        <v>64</v>
      </c>
      <c r="G29" s="6" t="s">
        <v>10</v>
      </c>
      <c r="H29" s="10" t="s">
        <v>30</v>
      </c>
      <c r="I29" s="5" t="s">
        <v>42</v>
      </c>
    </row>
    <row r="30" spans="1:10" ht="89.25" x14ac:dyDescent="0.25">
      <c r="A30" s="5">
        <f t="shared" si="0"/>
        <v>28</v>
      </c>
      <c r="B30" s="6" t="s">
        <v>98</v>
      </c>
      <c r="C30" s="11" t="s">
        <v>68</v>
      </c>
      <c r="D30" s="5" t="s">
        <v>25</v>
      </c>
      <c r="E30" s="5" t="s">
        <v>95</v>
      </c>
      <c r="F30" s="6" t="s">
        <v>66</v>
      </c>
      <c r="G30" s="6" t="s">
        <v>16</v>
      </c>
      <c r="H30" s="10" t="s">
        <v>30</v>
      </c>
      <c r="I30" s="5" t="s">
        <v>42</v>
      </c>
    </row>
    <row r="31" spans="1:10" ht="89.25" x14ac:dyDescent="0.25">
      <c r="A31" s="5">
        <f t="shared" si="0"/>
        <v>29</v>
      </c>
      <c r="B31" s="6" t="s">
        <v>69</v>
      </c>
      <c r="C31" s="11" t="s">
        <v>130</v>
      </c>
      <c r="D31" s="5" t="s">
        <v>25</v>
      </c>
      <c r="E31" s="5" t="s">
        <v>94</v>
      </c>
      <c r="F31" s="6" t="s">
        <v>129</v>
      </c>
      <c r="G31" s="6" t="s">
        <v>16</v>
      </c>
      <c r="H31" s="10" t="s">
        <v>20</v>
      </c>
      <c r="I31" s="5" t="s">
        <v>43</v>
      </c>
    </row>
    <row r="32" spans="1:10" ht="38.25" x14ac:dyDescent="0.25">
      <c r="A32" s="5">
        <f t="shared" si="0"/>
        <v>30</v>
      </c>
      <c r="B32" s="6" t="s">
        <v>71</v>
      </c>
      <c r="C32" s="11" t="s">
        <v>80</v>
      </c>
      <c r="D32" s="5" t="s">
        <v>25</v>
      </c>
      <c r="E32" s="5" t="s">
        <v>94</v>
      </c>
      <c r="F32" s="6" t="s">
        <v>74</v>
      </c>
      <c r="G32" s="6" t="s">
        <v>16</v>
      </c>
      <c r="H32" s="10" t="s">
        <v>30</v>
      </c>
      <c r="I32" s="5" t="s">
        <v>44</v>
      </c>
    </row>
    <row r="33" spans="1:9" ht="51" x14ac:dyDescent="0.25">
      <c r="A33" s="5">
        <f t="shared" si="0"/>
        <v>31</v>
      </c>
      <c r="B33" s="6" t="s">
        <v>70</v>
      </c>
      <c r="C33" s="11" t="s">
        <v>84</v>
      </c>
      <c r="D33" s="5" t="s">
        <v>25</v>
      </c>
      <c r="E33" s="5" t="s">
        <v>94</v>
      </c>
      <c r="F33" s="6" t="s">
        <v>75</v>
      </c>
      <c r="G33" s="6" t="s">
        <v>16</v>
      </c>
      <c r="H33" s="10" t="s">
        <v>30</v>
      </c>
      <c r="I33" s="5" t="s">
        <v>42</v>
      </c>
    </row>
    <row r="34" spans="1:9" ht="102" x14ac:dyDescent="0.25">
      <c r="A34" s="5">
        <f t="shared" si="0"/>
        <v>32</v>
      </c>
      <c r="B34" s="6" t="s">
        <v>86</v>
      </c>
      <c r="C34" s="11" t="s">
        <v>90</v>
      </c>
      <c r="D34" s="5" t="s">
        <v>25</v>
      </c>
      <c r="E34" s="5" t="s">
        <v>95</v>
      </c>
      <c r="F34" s="6" t="s">
        <v>85</v>
      </c>
      <c r="G34" s="6" t="s">
        <v>16</v>
      </c>
      <c r="H34" s="10" t="s">
        <v>20</v>
      </c>
      <c r="I34" s="5" t="s">
        <v>42</v>
      </c>
    </row>
    <row r="35" spans="1:9" ht="90" customHeight="1" x14ac:dyDescent="0.25">
      <c r="A35" s="5">
        <f t="shared" si="0"/>
        <v>33</v>
      </c>
      <c r="B35" s="6" t="s">
        <v>142</v>
      </c>
      <c r="C35" s="11" t="s">
        <v>145</v>
      </c>
      <c r="D35" s="5" t="s">
        <v>25</v>
      </c>
      <c r="E35" s="5" t="s">
        <v>93</v>
      </c>
      <c r="F35" s="6" t="s">
        <v>144</v>
      </c>
      <c r="G35" s="6" t="s">
        <v>12</v>
      </c>
      <c r="H35" s="10" t="s">
        <v>20</v>
      </c>
      <c r="I35" s="5" t="s">
        <v>42</v>
      </c>
    </row>
    <row r="36" spans="1:9" ht="51" x14ac:dyDescent="0.25">
      <c r="A36" s="5">
        <f t="shared" si="0"/>
        <v>34</v>
      </c>
      <c r="B36" s="6" t="s">
        <v>146</v>
      </c>
      <c r="C36" s="11" t="s">
        <v>147</v>
      </c>
      <c r="D36" s="5" t="s">
        <v>25</v>
      </c>
      <c r="E36" s="5" t="s">
        <v>93</v>
      </c>
      <c r="F36" s="6" t="s">
        <v>148</v>
      </c>
      <c r="G36" s="6" t="s">
        <v>9</v>
      </c>
      <c r="H36" s="10" t="s">
        <v>20</v>
      </c>
      <c r="I36" s="5" t="s">
        <v>42</v>
      </c>
    </row>
    <row r="37" spans="1:9" ht="63.75" x14ac:dyDescent="0.25">
      <c r="A37" s="5">
        <v>35</v>
      </c>
      <c r="B37" s="6" t="s">
        <v>232</v>
      </c>
      <c r="C37" s="6" t="s">
        <v>231</v>
      </c>
      <c r="D37" s="5" t="s">
        <v>27</v>
      </c>
      <c r="E37" s="5" t="s">
        <v>95</v>
      </c>
      <c r="F37" s="6" t="s">
        <v>234</v>
      </c>
      <c r="G37" s="6" t="s">
        <v>16</v>
      </c>
      <c r="H37" s="10" t="s">
        <v>30</v>
      </c>
      <c r="I37" s="5" t="s">
        <v>42</v>
      </c>
    </row>
    <row r="38" spans="1:9" ht="25.5" x14ac:dyDescent="0.25">
      <c r="A38" s="5">
        <v>36</v>
      </c>
      <c r="B38" s="6" t="s">
        <v>233</v>
      </c>
      <c r="C38" s="6" t="s">
        <v>235</v>
      </c>
      <c r="D38" s="5" t="s">
        <v>25</v>
      </c>
      <c r="E38" s="5" t="s">
        <v>94</v>
      </c>
      <c r="F38" s="6" t="s">
        <v>236</v>
      </c>
      <c r="G38" s="6" t="s">
        <v>16</v>
      </c>
      <c r="H38" s="10" t="s">
        <v>20</v>
      </c>
      <c r="I38" s="5" t="s">
        <v>42</v>
      </c>
    </row>
    <row r="39" spans="1:9" ht="38.25" x14ac:dyDescent="0.25">
      <c r="A39" s="5">
        <v>37</v>
      </c>
      <c r="B39" s="6" t="s">
        <v>238</v>
      </c>
      <c r="C39" s="6" t="s">
        <v>239</v>
      </c>
      <c r="D39" s="5" t="s">
        <v>24</v>
      </c>
      <c r="E39" s="5" t="s">
        <v>93</v>
      </c>
      <c r="F39" s="6" t="s">
        <v>236</v>
      </c>
      <c r="G39" s="6" t="s">
        <v>16</v>
      </c>
      <c r="H39" s="10" t="s">
        <v>20</v>
      </c>
      <c r="I39" s="5" t="s">
        <v>42</v>
      </c>
    </row>
    <row r="40" spans="1:9" ht="38.25" x14ac:dyDescent="0.25">
      <c r="A40" s="5">
        <v>37</v>
      </c>
      <c r="B40" s="6" t="s">
        <v>248</v>
      </c>
      <c r="C40" s="6" t="s">
        <v>254</v>
      </c>
      <c r="D40" s="5" t="s">
        <v>25</v>
      </c>
      <c r="E40" s="5" t="s">
        <v>93</v>
      </c>
      <c r="F40" s="7"/>
      <c r="G40" s="6" t="s">
        <v>5</v>
      </c>
      <c r="H40" s="10" t="s">
        <v>20</v>
      </c>
      <c r="I40" s="5" t="s">
        <v>42</v>
      </c>
    </row>
    <row r="41" spans="1:9" ht="38.25" x14ac:dyDescent="0.25">
      <c r="A41" s="5">
        <v>37</v>
      </c>
      <c r="B41" s="6" t="s">
        <v>251</v>
      </c>
      <c r="C41" s="6" t="s">
        <v>252</v>
      </c>
      <c r="D41" s="5" t="s">
        <v>27</v>
      </c>
      <c r="E41" s="5" t="s">
        <v>93</v>
      </c>
      <c r="F41" s="6" t="s">
        <v>255</v>
      </c>
      <c r="G41" s="6" t="s">
        <v>2</v>
      </c>
      <c r="H41" s="10" t="s">
        <v>20</v>
      </c>
      <c r="I41" s="5" t="s">
        <v>42</v>
      </c>
    </row>
  </sheetData>
  <autoFilter ref="A1:I36" xr:uid="{B0733F8B-EBE9-4B1E-9D68-524B770C2F9A}"/>
  <sortState xmlns:xlrd2="http://schemas.microsoft.com/office/spreadsheetml/2017/richdata2" ref="A2:J36">
    <sortCondition ref="A2:A36"/>
  </sortState>
  <conditionalFormatting sqref="I1:I7 I27 I20:I23 I30 I25 I9:I18 I32:I39 I42:I1048576">
    <cfRule type="cellIs" dxfId="131" priority="37" operator="equal">
      <formula>"Annulé"</formula>
    </cfRule>
    <cfRule type="cellIs" dxfId="130" priority="38" operator="equal">
      <formula>"Terminé"</formula>
    </cfRule>
    <cfRule type="cellIs" dxfId="129" priority="39" operator="equal">
      <formula>"En cours"</formula>
    </cfRule>
    <cfRule type="cellIs" dxfId="128" priority="40" operator="equal">
      <formula>"Non démarré"</formula>
    </cfRule>
  </conditionalFormatting>
  <conditionalFormatting sqref="I8">
    <cfRule type="cellIs" dxfId="127" priority="33" operator="equal">
      <formula>"Annulé"</formula>
    </cfRule>
    <cfRule type="cellIs" dxfId="126" priority="34" operator="equal">
      <formula>"Terminé"</formula>
    </cfRule>
    <cfRule type="cellIs" dxfId="125" priority="35" operator="equal">
      <formula>"En cours"</formula>
    </cfRule>
    <cfRule type="cellIs" dxfId="124" priority="36" operator="equal">
      <formula>"Non démarré"</formula>
    </cfRule>
  </conditionalFormatting>
  <conditionalFormatting sqref="I19">
    <cfRule type="cellIs" dxfId="123" priority="29" operator="equal">
      <formula>"Annulé"</formula>
    </cfRule>
    <cfRule type="cellIs" dxfId="122" priority="30" operator="equal">
      <formula>"Terminé"</formula>
    </cfRule>
    <cfRule type="cellIs" dxfId="121" priority="31" operator="equal">
      <formula>"En cours"</formula>
    </cfRule>
    <cfRule type="cellIs" dxfId="120" priority="32" operator="equal">
      <formula>"Non démarré"</formula>
    </cfRule>
  </conditionalFormatting>
  <conditionalFormatting sqref="I26">
    <cfRule type="cellIs" dxfId="119" priority="25" operator="equal">
      <formula>"Annulé"</formula>
    </cfRule>
    <cfRule type="cellIs" dxfId="118" priority="26" operator="equal">
      <formula>"Terminé"</formula>
    </cfRule>
    <cfRule type="cellIs" dxfId="117" priority="27" operator="equal">
      <formula>"En cours"</formula>
    </cfRule>
    <cfRule type="cellIs" dxfId="116" priority="28" operator="equal">
      <formula>"Non démarré"</formula>
    </cfRule>
  </conditionalFormatting>
  <conditionalFormatting sqref="I29">
    <cfRule type="cellIs" dxfId="115" priority="21" operator="equal">
      <formula>"Annulé"</formula>
    </cfRule>
    <cfRule type="cellIs" dxfId="114" priority="22" operator="equal">
      <formula>"Terminé"</formula>
    </cfRule>
    <cfRule type="cellIs" dxfId="113" priority="23" operator="equal">
      <formula>"En cours"</formula>
    </cfRule>
    <cfRule type="cellIs" dxfId="112" priority="24" operator="equal">
      <formula>"Non démarré"</formula>
    </cfRule>
  </conditionalFormatting>
  <conditionalFormatting sqref="I24">
    <cfRule type="cellIs" dxfId="111" priority="17" operator="equal">
      <formula>"Annulé"</formula>
    </cfRule>
    <cfRule type="cellIs" dxfId="110" priority="18" operator="equal">
      <formula>"Terminé"</formula>
    </cfRule>
    <cfRule type="cellIs" dxfId="109" priority="19" operator="equal">
      <formula>"En cours"</formula>
    </cfRule>
    <cfRule type="cellIs" dxfId="108" priority="20" operator="equal">
      <formula>"Non démarré"</formula>
    </cfRule>
  </conditionalFormatting>
  <conditionalFormatting sqref="I31">
    <cfRule type="cellIs" dxfId="107" priority="13" operator="equal">
      <formula>"Annulé"</formula>
    </cfRule>
    <cfRule type="cellIs" dxfId="106" priority="14" operator="equal">
      <formula>"Terminé"</formula>
    </cfRule>
    <cfRule type="cellIs" dxfId="105" priority="15" operator="equal">
      <formula>"En cours"</formula>
    </cfRule>
    <cfRule type="cellIs" dxfId="104" priority="16" operator="equal">
      <formula>"Non démarré"</formula>
    </cfRule>
  </conditionalFormatting>
  <conditionalFormatting sqref="I28">
    <cfRule type="cellIs" dxfId="103" priority="9" operator="equal">
      <formula>"Annulé"</formula>
    </cfRule>
    <cfRule type="cellIs" dxfId="102" priority="10" operator="equal">
      <formula>"Terminé"</formula>
    </cfRule>
    <cfRule type="cellIs" dxfId="101" priority="11" operator="equal">
      <formula>"En cours"</formula>
    </cfRule>
    <cfRule type="cellIs" dxfId="100" priority="12" operator="equal">
      <formula>"Non démarré"</formula>
    </cfRule>
  </conditionalFormatting>
  <conditionalFormatting sqref="I40:I41">
    <cfRule type="cellIs" dxfId="99" priority="1" operator="equal">
      <formula>"Annulé"</formula>
    </cfRule>
    <cfRule type="cellIs" dxfId="98" priority="2" operator="equal">
      <formula>"Terminé"</formula>
    </cfRule>
    <cfRule type="cellIs" dxfId="97" priority="3" operator="equal">
      <formula>"En cours"</formula>
    </cfRule>
    <cfRule type="cellIs" dxfId="96" priority="4" operator="equal">
      <formula>"Non démarré"</formula>
    </cfRule>
  </conditionalFormatting>
  <dataValidations count="1">
    <dataValidation type="list" allowBlank="1" showInputMessage="1" showErrorMessage="1" sqref="H1:H39 H42:H1048576" xr:uid="{71221F7C-218C-4CF1-B864-BD21350AD9D6}">
      <formula1>"oui,non"</formula1>
    </dataValidation>
  </dataValidations>
  <pageMargins left="0.7" right="0.7" top="0.75" bottom="0.75" header="0.3" footer="0.3"/>
  <pageSetup paperSize="9" orientation="portrait" r:id="rId1"/>
  <headerFooter>
    <oddFooter>&amp;C_x000D_&amp;1#&amp;"Calibri"&amp;10&amp;K000000 Public</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CD84B226-7024-4ADC-9C46-6FA951251EDF}">
          <x14:formula1>
            <xm:f>Datalist!$A$2:$A$21</xm:f>
          </x14:formula1>
          <xm:sqref>G1:G1048576</xm:sqref>
        </x14:dataValidation>
        <x14:dataValidation type="list" allowBlank="1" showInputMessage="1" showErrorMessage="1" xr:uid="{9C9B1EAF-679E-4724-BE55-B1CD6EC719BB}">
          <x14:formula1>
            <xm:f>Datalist!$B$2:$B$5</xm:f>
          </x14:formula1>
          <xm:sqref>D1:D1048576</xm:sqref>
        </x14:dataValidation>
        <x14:dataValidation type="list" allowBlank="1" showInputMessage="1" showErrorMessage="1" xr:uid="{4FFB6D43-0A3A-4D7C-83D0-F9FE824247C5}">
          <x14:formula1>
            <xm:f>Datalist!$C:$C</xm:f>
          </x14:formula1>
          <xm:sqref>I1:I1048576</xm:sqref>
        </x14:dataValidation>
        <x14:dataValidation type="list" allowBlank="1" showInputMessage="1" showErrorMessage="1" xr:uid="{816AE45F-9E05-468F-AAD1-A3DA14161A93}">
          <x14:formula1>
            <xm:f>Datalist!$D$1:$D$4</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9B87E-CFAC-4550-8CAF-24DB7858EACE}">
  <sheetPr filterMode="1"/>
  <dimension ref="A1:G70"/>
  <sheetViews>
    <sheetView tabSelected="1" workbookViewId="0">
      <selection activeCell="B2" sqref="B2"/>
    </sheetView>
  </sheetViews>
  <sheetFormatPr baseColWidth="10" defaultRowHeight="12.75" x14ac:dyDescent="0.25"/>
  <cols>
    <col min="1" max="1" width="4.28515625" style="5" customWidth="1"/>
    <col min="2" max="2" width="52.140625" style="6" customWidth="1"/>
    <col min="3" max="3" width="74" style="6" customWidth="1"/>
    <col min="4" max="5" width="17" style="5" customWidth="1"/>
    <col min="6" max="6" width="15.5703125" style="5" customWidth="1"/>
    <col min="7" max="7" width="74.5703125" style="6" customWidth="1"/>
    <col min="8" max="16384" width="11.42578125" style="7"/>
  </cols>
  <sheetData>
    <row r="1" spans="1:7" s="9" customFormat="1" x14ac:dyDescent="0.25">
      <c r="A1" s="8" t="s">
        <v>1</v>
      </c>
      <c r="B1" s="8" t="s">
        <v>21</v>
      </c>
      <c r="C1" s="8" t="s">
        <v>22</v>
      </c>
      <c r="D1" s="8" t="s">
        <v>23</v>
      </c>
      <c r="E1" s="8" t="s">
        <v>92</v>
      </c>
      <c r="F1" s="8" t="s">
        <v>41</v>
      </c>
      <c r="G1" s="8" t="s">
        <v>221</v>
      </c>
    </row>
    <row r="2" spans="1:7" ht="51" x14ac:dyDescent="0.25">
      <c r="A2" s="5">
        <v>1</v>
      </c>
      <c r="B2" s="6" t="s">
        <v>29</v>
      </c>
      <c r="C2" s="6" t="s">
        <v>149</v>
      </c>
      <c r="D2" s="5" t="s">
        <v>26</v>
      </c>
      <c r="E2" s="5" t="s">
        <v>93</v>
      </c>
      <c r="F2" s="5" t="s">
        <v>42</v>
      </c>
      <c r="G2" s="6" t="s">
        <v>150</v>
      </c>
    </row>
    <row r="3" spans="1:7" hidden="1" x14ac:dyDescent="0.25">
      <c r="A3" s="5">
        <f t="shared" ref="A3:A18" si="0">A2+1</f>
        <v>2</v>
      </c>
      <c r="B3" s="6" t="s">
        <v>151</v>
      </c>
      <c r="C3" s="6" t="s">
        <v>152</v>
      </c>
      <c r="D3" s="5" t="s">
        <v>24</v>
      </c>
      <c r="E3" s="5" t="s">
        <v>93</v>
      </c>
      <c r="F3" s="5" t="s">
        <v>43</v>
      </c>
    </row>
    <row r="4" spans="1:7" hidden="1" x14ac:dyDescent="0.25">
      <c r="A4" s="5">
        <f t="shared" si="0"/>
        <v>3</v>
      </c>
      <c r="B4" s="6" t="s">
        <v>155</v>
      </c>
      <c r="C4" s="6" t="s">
        <v>155</v>
      </c>
      <c r="D4" s="5" t="s">
        <v>24</v>
      </c>
      <c r="E4" s="5" t="s">
        <v>93</v>
      </c>
      <c r="F4" s="5" t="s">
        <v>44</v>
      </c>
    </row>
    <row r="5" spans="1:7" ht="25.5" x14ac:dyDescent="0.25">
      <c r="A5" s="5">
        <f t="shared" si="0"/>
        <v>4</v>
      </c>
      <c r="B5" s="6" t="s">
        <v>156</v>
      </c>
      <c r="C5" s="6" t="s">
        <v>156</v>
      </c>
      <c r="D5" s="5" t="s">
        <v>24</v>
      </c>
      <c r="E5" s="5" t="s">
        <v>93</v>
      </c>
      <c r="F5" s="5" t="s">
        <v>42</v>
      </c>
    </row>
    <row r="6" spans="1:7" ht="25.5" hidden="1" x14ac:dyDescent="0.25">
      <c r="A6" s="5">
        <f t="shared" si="0"/>
        <v>5</v>
      </c>
      <c r="B6" s="6" t="s">
        <v>157</v>
      </c>
      <c r="C6" s="6" t="s">
        <v>157</v>
      </c>
      <c r="D6" s="5" t="s">
        <v>24</v>
      </c>
      <c r="E6" s="5" t="s">
        <v>93</v>
      </c>
      <c r="F6" s="5" t="s">
        <v>44</v>
      </c>
    </row>
    <row r="7" spans="1:7" ht="25.5" hidden="1" x14ac:dyDescent="0.25">
      <c r="A7" s="5">
        <f t="shared" si="0"/>
        <v>6</v>
      </c>
      <c r="B7" s="6" t="s">
        <v>37</v>
      </c>
      <c r="C7" s="6" t="s">
        <v>153</v>
      </c>
      <c r="D7" s="5" t="s">
        <v>24</v>
      </c>
      <c r="E7" s="5" t="s">
        <v>93</v>
      </c>
      <c r="F7" s="5" t="s">
        <v>44</v>
      </c>
      <c r="G7" s="6" t="s">
        <v>154</v>
      </c>
    </row>
    <row r="8" spans="1:7" ht="114.75" hidden="1" x14ac:dyDescent="0.25">
      <c r="A8" s="5">
        <f t="shared" si="0"/>
        <v>7</v>
      </c>
      <c r="B8" s="6" t="s">
        <v>31</v>
      </c>
      <c r="C8" s="6" t="s">
        <v>158</v>
      </c>
      <c r="D8" s="5" t="s">
        <v>24</v>
      </c>
      <c r="E8" s="5" t="s">
        <v>93</v>
      </c>
      <c r="F8" s="5" t="s">
        <v>43</v>
      </c>
      <c r="G8" s="6" t="s">
        <v>112</v>
      </c>
    </row>
    <row r="9" spans="1:7" x14ac:dyDescent="0.25">
      <c r="A9" s="5">
        <f t="shared" si="0"/>
        <v>8</v>
      </c>
      <c r="B9" s="6" t="s">
        <v>31</v>
      </c>
      <c r="C9" s="6" t="s">
        <v>203</v>
      </c>
      <c r="D9" s="5" t="s">
        <v>24</v>
      </c>
      <c r="E9" s="5" t="s">
        <v>93</v>
      </c>
      <c r="F9" s="5" t="s">
        <v>34</v>
      </c>
    </row>
    <row r="10" spans="1:7" x14ac:dyDescent="0.25">
      <c r="A10" s="5">
        <f t="shared" si="0"/>
        <v>9</v>
      </c>
      <c r="B10" s="6" t="s">
        <v>31</v>
      </c>
      <c r="C10" s="6" t="s">
        <v>159</v>
      </c>
      <c r="D10" s="5" t="s">
        <v>25</v>
      </c>
      <c r="E10" s="5" t="s">
        <v>94</v>
      </c>
      <c r="F10" s="5" t="s">
        <v>34</v>
      </c>
    </row>
    <row r="11" spans="1:7" ht="28.5" customHeight="1" x14ac:dyDescent="0.25">
      <c r="A11" s="5">
        <f t="shared" si="0"/>
        <v>10</v>
      </c>
      <c r="B11" s="6" t="s">
        <v>31</v>
      </c>
      <c r="C11" s="6" t="s">
        <v>160</v>
      </c>
      <c r="D11" s="5" t="s">
        <v>24</v>
      </c>
      <c r="E11" s="5" t="s">
        <v>93</v>
      </c>
      <c r="F11" s="5" t="s">
        <v>45</v>
      </c>
      <c r="G11" s="6" t="s">
        <v>241</v>
      </c>
    </row>
    <row r="12" spans="1:7" x14ac:dyDescent="0.25">
      <c r="A12" s="5">
        <f t="shared" si="0"/>
        <v>11</v>
      </c>
      <c r="B12" s="6" t="s">
        <v>31</v>
      </c>
      <c r="C12" s="6" t="s">
        <v>161</v>
      </c>
      <c r="D12" s="5" t="s">
        <v>25</v>
      </c>
      <c r="E12" s="5" t="s">
        <v>93</v>
      </c>
      <c r="F12" s="5" t="s">
        <v>45</v>
      </c>
      <c r="G12" s="6" t="s">
        <v>228</v>
      </c>
    </row>
    <row r="13" spans="1:7" ht="38.25" x14ac:dyDescent="0.25">
      <c r="A13" s="5">
        <f t="shared" si="0"/>
        <v>12</v>
      </c>
      <c r="B13" s="6" t="s">
        <v>31</v>
      </c>
      <c r="C13" s="6" t="s">
        <v>163</v>
      </c>
      <c r="D13" s="5" t="s">
        <v>26</v>
      </c>
      <c r="E13" s="5" t="s">
        <v>94</v>
      </c>
      <c r="F13" s="5" t="s">
        <v>34</v>
      </c>
      <c r="G13" s="6" t="s">
        <v>162</v>
      </c>
    </row>
    <row r="14" spans="1:7" ht="38.25" x14ac:dyDescent="0.25">
      <c r="A14" s="5">
        <f t="shared" si="0"/>
        <v>13</v>
      </c>
      <c r="B14" s="6" t="s">
        <v>59</v>
      </c>
      <c r="C14" s="6" t="s">
        <v>164</v>
      </c>
      <c r="D14" s="5" t="s">
        <v>25</v>
      </c>
      <c r="E14" s="5" t="s">
        <v>93</v>
      </c>
      <c r="F14" s="5" t="s">
        <v>43</v>
      </c>
      <c r="G14" s="6" t="s">
        <v>54</v>
      </c>
    </row>
    <row r="15" spans="1:7" ht="38.25" hidden="1" x14ac:dyDescent="0.25">
      <c r="A15" s="5">
        <f t="shared" si="0"/>
        <v>14</v>
      </c>
      <c r="B15" s="6" t="s">
        <v>33</v>
      </c>
      <c r="C15" s="6" t="s">
        <v>36</v>
      </c>
      <c r="D15" s="5" t="s">
        <v>24</v>
      </c>
      <c r="E15" s="5" t="s">
        <v>93</v>
      </c>
      <c r="F15" s="5" t="s">
        <v>35</v>
      </c>
    </row>
    <row r="16" spans="1:7" ht="76.5" x14ac:dyDescent="0.25">
      <c r="A16" s="5">
        <f t="shared" si="0"/>
        <v>15</v>
      </c>
      <c r="B16" s="6" t="s">
        <v>61</v>
      </c>
      <c r="C16" s="6" t="s">
        <v>165</v>
      </c>
      <c r="D16" s="5" t="s">
        <v>25</v>
      </c>
      <c r="E16" s="5" t="s">
        <v>93</v>
      </c>
      <c r="F16" s="5" t="s">
        <v>43</v>
      </c>
      <c r="G16" s="6" t="s">
        <v>51</v>
      </c>
    </row>
    <row r="17" spans="1:7" ht="51" x14ac:dyDescent="0.25">
      <c r="A17" s="5">
        <f t="shared" si="0"/>
        <v>16</v>
      </c>
      <c r="B17" s="6" t="s">
        <v>91</v>
      </c>
      <c r="C17" s="6" t="s">
        <v>47</v>
      </c>
      <c r="D17" s="5" t="s">
        <v>26</v>
      </c>
      <c r="E17" s="5" t="s">
        <v>94</v>
      </c>
      <c r="F17" s="5" t="s">
        <v>42</v>
      </c>
      <c r="G17" s="6" t="s">
        <v>49</v>
      </c>
    </row>
    <row r="18" spans="1:7" ht="51" x14ac:dyDescent="0.25">
      <c r="A18" s="5">
        <f t="shared" si="0"/>
        <v>17</v>
      </c>
      <c r="B18" s="6" t="s">
        <v>91</v>
      </c>
      <c r="C18" s="6" t="s">
        <v>166</v>
      </c>
      <c r="D18" s="5" t="s">
        <v>26</v>
      </c>
      <c r="E18" s="5" t="s">
        <v>94</v>
      </c>
      <c r="F18" s="5" t="s">
        <v>42</v>
      </c>
      <c r="G18" s="6" t="s">
        <v>49</v>
      </c>
    </row>
    <row r="19" spans="1:7" ht="51" x14ac:dyDescent="0.25">
      <c r="A19" s="5">
        <f>A17+1</f>
        <v>17</v>
      </c>
      <c r="B19" s="6" t="s">
        <v>104</v>
      </c>
      <c r="C19" s="6" t="s">
        <v>105</v>
      </c>
      <c r="D19" s="5" t="s">
        <v>25</v>
      </c>
      <c r="E19" s="5" t="s">
        <v>93</v>
      </c>
      <c r="F19" s="5" t="s">
        <v>42</v>
      </c>
    </row>
    <row r="20" spans="1:7" ht="38.25" x14ac:dyDescent="0.25">
      <c r="A20" s="5">
        <f>A19+1</f>
        <v>18</v>
      </c>
      <c r="B20" s="6" t="s">
        <v>82</v>
      </c>
      <c r="C20" s="6" t="s">
        <v>167</v>
      </c>
      <c r="D20" s="5" t="s">
        <v>25</v>
      </c>
      <c r="E20" s="5" t="s">
        <v>93</v>
      </c>
      <c r="F20" s="5" t="s">
        <v>42</v>
      </c>
    </row>
    <row r="21" spans="1:7" ht="51" x14ac:dyDescent="0.25">
      <c r="A21" s="5">
        <f>A20+1</f>
        <v>19</v>
      </c>
      <c r="B21" s="6" t="s">
        <v>82</v>
      </c>
      <c r="C21" s="6" t="s">
        <v>168</v>
      </c>
      <c r="D21" s="5" t="s">
        <v>25</v>
      </c>
      <c r="E21" s="5" t="s">
        <v>93</v>
      </c>
      <c r="F21" s="5" t="s">
        <v>42</v>
      </c>
    </row>
    <row r="22" spans="1:7" ht="76.5" x14ac:dyDescent="0.25">
      <c r="A22" s="5">
        <f>A20+1</f>
        <v>19</v>
      </c>
      <c r="B22" s="6" t="s">
        <v>56</v>
      </c>
      <c r="C22" s="6" t="s">
        <v>169</v>
      </c>
      <c r="D22" s="5" t="s">
        <v>26</v>
      </c>
      <c r="E22" s="5" t="s">
        <v>93</v>
      </c>
      <c r="F22" s="5" t="s">
        <v>42</v>
      </c>
    </row>
    <row r="23" spans="1:7" ht="38.25" x14ac:dyDescent="0.25">
      <c r="A23" s="5">
        <f>A22+1</f>
        <v>20</v>
      </c>
      <c r="B23" s="6" t="s">
        <v>57</v>
      </c>
      <c r="C23" s="6" t="s">
        <v>171</v>
      </c>
      <c r="D23" s="5" t="s">
        <v>25</v>
      </c>
      <c r="E23" s="5" t="s">
        <v>93</v>
      </c>
      <c r="F23" s="5" t="s">
        <v>42</v>
      </c>
    </row>
    <row r="24" spans="1:7" ht="216.75" x14ac:dyDescent="0.25">
      <c r="A24" s="5">
        <f>A23+1</f>
        <v>21</v>
      </c>
      <c r="B24" s="6" t="s">
        <v>174</v>
      </c>
      <c r="C24" s="6" t="s">
        <v>172</v>
      </c>
      <c r="D24" s="5" t="s">
        <v>25</v>
      </c>
      <c r="E24" s="5" t="s">
        <v>93</v>
      </c>
      <c r="F24" s="5" t="s">
        <v>42</v>
      </c>
      <c r="G24" s="6" t="s">
        <v>208</v>
      </c>
    </row>
    <row r="25" spans="1:7" ht="25.5" x14ac:dyDescent="0.25">
      <c r="A25" s="5">
        <f>A24+1</f>
        <v>22</v>
      </c>
      <c r="B25" s="6" t="s">
        <v>174</v>
      </c>
      <c r="C25" s="6" t="s">
        <v>175</v>
      </c>
      <c r="D25" s="5" t="s">
        <v>25</v>
      </c>
      <c r="E25" s="5" t="s">
        <v>93</v>
      </c>
      <c r="F25" s="5" t="s">
        <v>42</v>
      </c>
      <c r="G25" s="6" t="s">
        <v>208</v>
      </c>
    </row>
    <row r="26" spans="1:7" ht="114.75" x14ac:dyDescent="0.25">
      <c r="A26" s="5">
        <f>A24+1</f>
        <v>22</v>
      </c>
      <c r="B26" s="6" t="s">
        <v>124</v>
      </c>
      <c r="C26" s="6" t="s">
        <v>134</v>
      </c>
      <c r="D26" s="5" t="s">
        <v>24</v>
      </c>
      <c r="E26" s="5" t="s">
        <v>93</v>
      </c>
      <c r="F26" s="5" t="s">
        <v>43</v>
      </c>
      <c r="G26" s="6" t="s">
        <v>209</v>
      </c>
    </row>
    <row r="27" spans="1:7" ht="255" x14ac:dyDescent="0.25">
      <c r="A27" s="5">
        <f t="shared" ref="A27:A62" si="1">A26+1</f>
        <v>23</v>
      </c>
      <c r="B27" s="6" t="s">
        <v>177</v>
      </c>
      <c r="C27" s="6" t="s">
        <v>96</v>
      </c>
      <c r="D27" s="5" t="s">
        <v>25</v>
      </c>
      <c r="E27" s="5" t="s">
        <v>94</v>
      </c>
      <c r="F27" s="5" t="s">
        <v>44</v>
      </c>
      <c r="G27" s="6" t="s">
        <v>118</v>
      </c>
    </row>
    <row r="28" spans="1:7" x14ac:dyDescent="0.25">
      <c r="A28" s="5">
        <f t="shared" si="1"/>
        <v>24</v>
      </c>
      <c r="B28" s="6" t="s">
        <v>176</v>
      </c>
      <c r="C28" s="6" t="s">
        <v>176</v>
      </c>
      <c r="D28" s="5" t="s">
        <v>25</v>
      </c>
      <c r="E28" s="5" t="s">
        <v>94</v>
      </c>
      <c r="F28" s="5" t="s">
        <v>44</v>
      </c>
      <c r="G28" s="6" t="s">
        <v>253</v>
      </c>
    </row>
    <row r="29" spans="1:7" ht="153" x14ac:dyDescent="0.25">
      <c r="A29" s="5">
        <f t="shared" si="1"/>
        <v>25</v>
      </c>
      <c r="B29" s="6" t="s">
        <v>178</v>
      </c>
      <c r="C29" s="6" t="s">
        <v>107</v>
      </c>
      <c r="D29" s="5" t="s">
        <v>24</v>
      </c>
      <c r="E29" s="5" t="s">
        <v>93</v>
      </c>
      <c r="F29" s="5" t="s">
        <v>44</v>
      </c>
    </row>
    <row r="30" spans="1:7" ht="76.5" x14ac:dyDescent="0.25">
      <c r="A30" s="5">
        <f t="shared" si="1"/>
        <v>26</v>
      </c>
      <c r="B30" s="6" t="s">
        <v>98</v>
      </c>
      <c r="C30" s="6" t="s">
        <v>68</v>
      </c>
      <c r="D30" s="5" t="s">
        <v>25</v>
      </c>
      <c r="E30" s="5" t="s">
        <v>95</v>
      </c>
      <c r="F30" s="5" t="s">
        <v>42</v>
      </c>
    </row>
    <row r="31" spans="1:7" ht="38.25" x14ac:dyDescent="0.25">
      <c r="A31" s="5">
        <f t="shared" si="1"/>
        <v>27</v>
      </c>
      <c r="B31" s="6" t="s">
        <v>131</v>
      </c>
      <c r="C31" s="6" t="s">
        <v>133</v>
      </c>
      <c r="D31" s="5" t="s">
        <v>24</v>
      </c>
      <c r="E31" s="5" t="s">
        <v>93</v>
      </c>
      <c r="F31" s="5" t="s">
        <v>43</v>
      </c>
    </row>
    <row r="32" spans="1:7" ht="51" x14ac:dyDescent="0.25">
      <c r="A32" s="5">
        <f t="shared" si="1"/>
        <v>28</v>
      </c>
      <c r="B32" s="6" t="s">
        <v>179</v>
      </c>
      <c r="C32" s="6" t="s">
        <v>180</v>
      </c>
      <c r="D32" s="5" t="s">
        <v>25</v>
      </c>
      <c r="E32" s="5" t="s">
        <v>94</v>
      </c>
      <c r="F32" s="5" t="s">
        <v>43</v>
      </c>
    </row>
    <row r="33" spans="1:7" ht="25.5" hidden="1" x14ac:dyDescent="0.25">
      <c r="A33" s="5">
        <f t="shared" si="1"/>
        <v>29</v>
      </c>
      <c r="B33" s="6" t="s">
        <v>179</v>
      </c>
      <c r="C33" s="6" t="s">
        <v>181</v>
      </c>
      <c r="D33" s="5" t="s">
        <v>25</v>
      </c>
      <c r="E33" s="5" t="s">
        <v>94</v>
      </c>
      <c r="F33" s="5" t="s">
        <v>44</v>
      </c>
      <c r="G33" s="6" t="s">
        <v>205</v>
      </c>
    </row>
    <row r="34" spans="1:7" ht="25.5" x14ac:dyDescent="0.25">
      <c r="A34" s="5">
        <f t="shared" si="1"/>
        <v>30</v>
      </c>
      <c r="B34" s="6" t="s">
        <v>179</v>
      </c>
      <c r="C34" s="6" t="s">
        <v>207</v>
      </c>
      <c r="D34" s="5" t="s">
        <v>25</v>
      </c>
      <c r="E34" s="5" t="s">
        <v>94</v>
      </c>
      <c r="F34" s="5" t="s">
        <v>43</v>
      </c>
      <c r="G34" s="6" t="s">
        <v>206</v>
      </c>
    </row>
    <row r="35" spans="1:7" ht="25.5" hidden="1" x14ac:dyDescent="0.25">
      <c r="A35" s="5">
        <f t="shared" si="1"/>
        <v>31</v>
      </c>
      <c r="B35" s="6" t="s">
        <v>179</v>
      </c>
      <c r="C35" s="6" t="s">
        <v>182</v>
      </c>
      <c r="D35" s="5" t="s">
        <v>25</v>
      </c>
      <c r="E35" s="5" t="s">
        <v>94</v>
      </c>
      <c r="F35" s="5" t="s">
        <v>44</v>
      </c>
      <c r="G35" s="6" t="s">
        <v>206</v>
      </c>
    </row>
    <row r="36" spans="1:7" ht="25.5" hidden="1" x14ac:dyDescent="0.25">
      <c r="A36" s="5">
        <f t="shared" si="1"/>
        <v>32</v>
      </c>
      <c r="B36" s="6" t="s">
        <v>71</v>
      </c>
      <c r="C36" s="6" t="s">
        <v>80</v>
      </c>
      <c r="D36" s="5" t="s">
        <v>25</v>
      </c>
      <c r="E36" s="5" t="s">
        <v>94</v>
      </c>
      <c r="F36" s="5" t="s">
        <v>44</v>
      </c>
      <c r="G36" s="12" t="s">
        <v>227</v>
      </c>
    </row>
    <row r="37" spans="1:7" ht="51" x14ac:dyDescent="0.25">
      <c r="A37" s="5">
        <f t="shared" si="1"/>
        <v>33</v>
      </c>
      <c r="B37" s="6" t="s">
        <v>70</v>
      </c>
      <c r="C37" s="6" t="s">
        <v>183</v>
      </c>
      <c r="D37" s="5" t="s">
        <v>25</v>
      </c>
      <c r="E37" s="5" t="s">
        <v>94</v>
      </c>
      <c r="F37" s="5" t="s">
        <v>42</v>
      </c>
    </row>
    <row r="38" spans="1:7" ht="25.5" x14ac:dyDescent="0.25">
      <c r="A38" s="5">
        <f t="shared" si="1"/>
        <v>34</v>
      </c>
      <c r="B38" s="6" t="s">
        <v>77</v>
      </c>
      <c r="C38" s="6" t="s">
        <v>76</v>
      </c>
      <c r="D38" s="5" t="s">
        <v>27</v>
      </c>
      <c r="E38" s="5" t="s">
        <v>95</v>
      </c>
      <c r="F38" s="5" t="s">
        <v>42</v>
      </c>
    </row>
    <row r="39" spans="1:7" ht="38.25" hidden="1" x14ac:dyDescent="0.25">
      <c r="A39" s="5">
        <f t="shared" si="1"/>
        <v>35</v>
      </c>
      <c r="B39" s="6" t="s">
        <v>184</v>
      </c>
      <c r="C39" s="6" t="s">
        <v>210</v>
      </c>
      <c r="D39" s="5" t="s">
        <v>24</v>
      </c>
      <c r="E39" s="5" t="s">
        <v>93</v>
      </c>
      <c r="F39" s="5" t="s">
        <v>44</v>
      </c>
    </row>
    <row r="40" spans="1:7" ht="38.25" x14ac:dyDescent="0.25">
      <c r="A40" s="5">
        <f t="shared" si="1"/>
        <v>36</v>
      </c>
      <c r="B40" s="6" t="s">
        <v>78</v>
      </c>
      <c r="C40" s="6" t="s">
        <v>113</v>
      </c>
      <c r="D40" s="5" t="s">
        <v>26</v>
      </c>
      <c r="E40" s="5" t="s">
        <v>94</v>
      </c>
      <c r="F40" s="5" t="s">
        <v>42</v>
      </c>
    </row>
    <row r="41" spans="1:7" ht="25.5" x14ac:dyDescent="0.25">
      <c r="A41" s="5">
        <f t="shared" si="1"/>
        <v>37</v>
      </c>
      <c r="B41" s="6" t="s">
        <v>114</v>
      </c>
      <c r="C41" s="6" t="s">
        <v>115</v>
      </c>
      <c r="D41" s="5" t="s">
        <v>26</v>
      </c>
      <c r="E41" s="5" t="s">
        <v>94</v>
      </c>
      <c r="F41" s="5" t="s">
        <v>42</v>
      </c>
    </row>
    <row r="42" spans="1:7" ht="38.25" x14ac:dyDescent="0.25">
      <c r="A42" s="5">
        <f t="shared" si="1"/>
        <v>38</v>
      </c>
      <c r="B42" s="6" t="s">
        <v>86</v>
      </c>
      <c r="C42" s="6" t="s">
        <v>188</v>
      </c>
      <c r="D42" s="5" t="s">
        <v>25</v>
      </c>
      <c r="E42" s="5" t="s">
        <v>95</v>
      </c>
      <c r="F42" s="5" t="s">
        <v>42</v>
      </c>
    </row>
    <row r="43" spans="1:7" ht="38.25" x14ac:dyDescent="0.25">
      <c r="A43" s="5">
        <f t="shared" si="1"/>
        <v>39</v>
      </c>
      <c r="B43" s="6" t="s">
        <v>86</v>
      </c>
      <c r="C43" s="6" t="s">
        <v>189</v>
      </c>
      <c r="D43" s="5" t="s">
        <v>25</v>
      </c>
      <c r="E43" s="5" t="s">
        <v>95</v>
      </c>
      <c r="F43" s="5" t="s">
        <v>42</v>
      </c>
    </row>
    <row r="44" spans="1:7" ht="38.25" x14ac:dyDescent="0.25">
      <c r="A44" s="5">
        <f t="shared" si="1"/>
        <v>40</v>
      </c>
      <c r="B44" s="6" t="s">
        <v>86</v>
      </c>
      <c r="C44" s="6" t="s">
        <v>190</v>
      </c>
      <c r="D44" s="5" t="s">
        <v>25</v>
      </c>
      <c r="E44" s="5" t="s">
        <v>95</v>
      </c>
      <c r="F44" s="5" t="s">
        <v>42</v>
      </c>
    </row>
    <row r="45" spans="1:7" ht="38.25" x14ac:dyDescent="0.25">
      <c r="A45" s="5">
        <f t="shared" si="1"/>
        <v>41</v>
      </c>
      <c r="B45" s="6" t="s">
        <v>86</v>
      </c>
      <c r="C45" s="6" t="s">
        <v>191</v>
      </c>
      <c r="D45" s="5" t="s">
        <v>25</v>
      </c>
      <c r="E45" s="5" t="s">
        <v>95</v>
      </c>
      <c r="F45" s="5" t="s">
        <v>42</v>
      </c>
    </row>
    <row r="46" spans="1:7" ht="38.25" x14ac:dyDescent="0.25">
      <c r="A46" s="5">
        <f t="shared" si="1"/>
        <v>42</v>
      </c>
      <c r="B46" s="6" t="s">
        <v>86</v>
      </c>
      <c r="C46" s="6" t="s">
        <v>192</v>
      </c>
      <c r="D46" s="5" t="s">
        <v>25</v>
      </c>
      <c r="E46" s="5" t="s">
        <v>95</v>
      </c>
      <c r="F46" s="5" t="s">
        <v>42</v>
      </c>
    </row>
    <row r="47" spans="1:7" ht="38.25" x14ac:dyDescent="0.25">
      <c r="A47" s="5">
        <f t="shared" si="1"/>
        <v>43</v>
      </c>
      <c r="B47" s="6" t="s">
        <v>86</v>
      </c>
      <c r="C47" s="6" t="s">
        <v>193</v>
      </c>
      <c r="D47" s="5" t="s">
        <v>25</v>
      </c>
      <c r="E47" s="5" t="s">
        <v>95</v>
      </c>
      <c r="F47" s="5" t="s">
        <v>42</v>
      </c>
    </row>
    <row r="48" spans="1:7" ht="51" x14ac:dyDescent="0.25">
      <c r="A48" s="5">
        <f t="shared" si="1"/>
        <v>44</v>
      </c>
      <c r="B48" s="6" t="s">
        <v>88</v>
      </c>
      <c r="C48" s="6" t="s">
        <v>187</v>
      </c>
      <c r="D48" s="5" t="s">
        <v>26</v>
      </c>
      <c r="E48" s="5" t="s">
        <v>95</v>
      </c>
      <c r="F48" s="5" t="s">
        <v>42</v>
      </c>
    </row>
    <row r="49" spans="1:7" ht="56.25" hidden="1" customHeight="1" x14ac:dyDescent="0.25">
      <c r="A49" s="5">
        <f t="shared" si="1"/>
        <v>45</v>
      </c>
      <c r="B49" s="6" t="s">
        <v>103</v>
      </c>
      <c r="C49" s="6" t="s">
        <v>211</v>
      </c>
      <c r="D49" s="5" t="s">
        <v>24</v>
      </c>
      <c r="E49" s="5" t="s">
        <v>93</v>
      </c>
      <c r="F49" s="5" t="s">
        <v>44</v>
      </c>
      <c r="G49" s="6" t="s">
        <v>194</v>
      </c>
    </row>
    <row r="50" spans="1:7" ht="102" hidden="1" x14ac:dyDescent="0.25">
      <c r="A50" s="5">
        <f t="shared" si="1"/>
        <v>46</v>
      </c>
      <c r="B50" s="6" t="s">
        <v>103</v>
      </c>
      <c r="C50" s="6" t="s">
        <v>195</v>
      </c>
      <c r="D50" s="5" t="s">
        <v>24</v>
      </c>
      <c r="E50" s="5" t="s">
        <v>93</v>
      </c>
      <c r="F50" s="5" t="s">
        <v>44</v>
      </c>
      <c r="G50" s="6" t="s">
        <v>196</v>
      </c>
    </row>
    <row r="51" spans="1:7" ht="89.25" x14ac:dyDescent="0.25">
      <c r="A51" s="5">
        <f t="shared" si="1"/>
        <v>47</v>
      </c>
      <c r="B51" s="6" t="s">
        <v>121</v>
      </c>
      <c r="C51" s="6" t="s">
        <v>237</v>
      </c>
      <c r="D51" s="5" t="s">
        <v>24</v>
      </c>
      <c r="E51" s="5" t="s">
        <v>93</v>
      </c>
      <c r="F51" s="5" t="s">
        <v>43</v>
      </c>
    </row>
    <row r="52" spans="1:7" ht="63.75" x14ac:dyDescent="0.25">
      <c r="A52" s="5">
        <f t="shared" si="1"/>
        <v>48</v>
      </c>
      <c r="B52" s="6" t="s">
        <v>108</v>
      </c>
      <c r="C52" s="6" t="s">
        <v>197</v>
      </c>
      <c r="D52" s="5" t="s">
        <v>26</v>
      </c>
      <c r="E52" s="5" t="s">
        <v>94</v>
      </c>
      <c r="F52" s="5" t="s">
        <v>42</v>
      </c>
      <c r="G52" s="6" t="s">
        <v>198</v>
      </c>
    </row>
    <row r="53" spans="1:7" ht="178.5" x14ac:dyDescent="0.25">
      <c r="A53" s="5">
        <f t="shared" si="1"/>
        <v>49</v>
      </c>
      <c r="B53" s="6" t="s">
        <v>110</v>
      </c>
      <c r="C53" s="6" t="s">
        <v>117</v>
      </c>
      <c r="D53" s="5" t="s">
        <v>27</v>
      </c>
      <c r="E53" s="5" t="s">
        <v>95</v>
      </c>
      <c r="F53" s="5" t="s">
        <v>43</v>
      </c>
    </row>
    <row r="54" spans="1:7" ht="89.25" x14ac:dyDescent="0.25">
      <c r="A54" s="5">
        <f t="shared" si="1"/>
        <v>50</v>
      </c>
      <c r="B54" s="6" t="s">
        <v>120</v>
      </c>
      <c r="C54" s="6" t="s">
        <v>119</v>
      </c>
      <c r="D54" s="5" t="s">
        <v>27</v>
      </c>
      <c r="E54" s="5" t="s">
        <v>95</v>
      </c>
      <c r="F54" s="5" t="s">
        <v>42</v>
      </c>
    </row>
    <row r="55" spans="1:7" ht="204" x14ac:dyDescent="0.25">
      <c r="A55" s="5">
        <f t="shared" si="1"/>
        <v>51</v>
      </c>
      <c r="B55" s="6" t="s">
        <v>125</v>
      </c>
      <c r="C55" s="6" t="s">
        <v>127</v>
      </c>
      <c r="D55" s="5" t="s">
        <v>24</v>
      </c>
      <c r="E55" s="5" t="s">
        <v>93</v>
      </c>
      <c r="F55" s="5" t="s">
        <v>44</v>
      </c>
    </row>
    <row r="56" spans="1:7" ht="82.5" hidden="1" customHeight="1" x14ac:dyDescent="0.25">
      <c r="A56" s="5">
        <f t="shared" si="1"/>
        <v>52</v>
      </c>
      <c r="B56" s="6" t="s">
        <v>128</v>
      </c>
      <c r="C56" s="6" t="s">
        <v>199</v>
      </c>
      <c r="D56" s="5" t="s">
        <v>24</v>
      </c>
      <c r="E56" s="5" t="s">
        <v>93</v>
      </c>
      <c r="F56" s="5" t="s">
        <v>44</v>
      </c>
      <c r="G56" s="6" t="s">
        <v>200</v>
      </c>
    </row>
    <row r="57" spans="1:7" ht="45" customHeight="1" x14ac:dyDescent="0.25">
      <c r="A57" s="5">
        <f t="shared" si="1"/>
        <v>53</v>
      </c>
      <c r="B57" s="6" t="s">
        <v>201</v>
      </c>
      <c r="C57" s="6" t="s">
        <v>212</v>
      </c>
      <c r="D57" s="5" t="s">
        <v>25</v>
      </c>
      <c r="E57" s="5" t="s">
        <v>93</v>
      </c>
      <c r="F57" s="5" t="s">
        <v>43</v>
      </c>
    </row>
    <row r="58" spans="1:7" ht="60.75" customHeight="1" x14ac:dyDescent="0.25">
      <c r="A58" s="5">
        <f t="shared" si="1"/>
        <v>54</v>
      </c>
      <c r="B58" s="6" t="s">
        <v>146</v>
      </c>
      <c r="C58" s="6" t="s">
        <v>202</v>
      </c>
      <c r="D58" s="5" t="s">
        <v>25</v>
      </c>
      <c r="E58" s="5" t="s">
        <v>93</v>
      </c>
      <c r="F58" s="5" t="s">
        <v>44</v>
      </c>
      <c r="G58" s="6" t="s">
        <v>242</v>
      </c>
    </row>
    <row r="59" spans="1:7" ht="60.75" hidden="1" customHeight="1" x14ac:dyDescent="0.25">
      <c r="A59" s="5">
        <f t="shared" si="1"/>
        <v>55</v>
      </c>
      <c r="B59" s="6" t="s">
        <v>214</v>
      </c>
      <c r="C59" s="6" t="s">
        <v>213</v>
      </c>
      <c r="D59" s="5" t="s">
        <v>24</v>
      </c>
      <c r="E59" s="5" t="s">
        <v>93</v>
      </c>
      <c r="F59" s="5" t="s">
        <v>44</v>
      </c>
      <c r="G59" s="6" t="s">
        <v>218</v>
      </c>
    </row>
    <row r="60" spans="1:7" ht="22.5" customHeight="1" x14ac:dyDescent="0.25">
      <c r="A60" s="5">
        <f t="shared" si="1"/>
        <v>56</v>
      </c>
      <c r="B60" s="6" t="s">
        <v>215</v>
      </c>
      <c r="C60" s="6" t="s">
        <v>215</v>
      </c>
      <c r="D60" s="5" t="s">
        <v>24</v>
      </c>
      <c r="E60" s="5" t="s">
        <v>93</v>
      </c>
      <c r="F60" s="5" t="s">
        <v>44</v>
      </c>
    </row>
    <row r="61" spans="1:7" ht="25.5" x14ac:dyDescent="0.25">
      <c r="A61" s="5">
        <f t="shared" si="1"/>
        <v>57</v>
      </c>
      <c r="B61" s="6" t="s">
        <v>216</v>
      </c>
      <c r="C61" s="6" t="s">
        <v>217</v>
      </c>
      <c r="D61" s="5" t="s">
        <v>24</v>
      </c>
      <c r="E61" s="5" t="s">
        <v>93</v>
      </c>
      <c r="F61" s="5" t="s">
        <v>43</v>
      </c>
    </row>
    <row r="62" spans="1:7" x14ac:dyDescent="0.25">
      <c r="A62" s="5">
        <f t="shared" si="1"/>
        <v>58</v>
      </c>
      <c r="B62" s="6" t="s">
        <v>219</v>
      </c>
      <c r="C62" s="6" t="s">
        <v>220</v>
      </c>
      <c r="D62" s="5" t="s">
        <v>24</v>
      </c>
      <c r="E62" s="5" t="s">
        <v>93</v>
      </c>
      <c r="F62" s="5" t="s">
        <v>44</v>
      </c>
    </row>
    <row r="63" spans="1:7" ht="25.5" x14ac:dyDescent="0.25">
      <c r="A63" s="5">
        <f t="shared" ref="A63:A64" si="2">A62+1</f>
        <v>59</v>
      </c>
      <c r="B63" s="6" t="s">
        <v>222</v>
      </c>
      <c r="C63" s="6" t="s">
        <v>229</v>
      </c>
      <c r="D63" s="5" t="s">
        <v>26</v>
      </c>
      <c r="E63" s="5" t="s">
        <v>94</v>
      </c>
      <c r="F63" s="5" t="s">
        <v>44</v>
      </c>
    </row>
    <row r="64" spans="1:7" ht="25.5" x14ac:dyDescent="0.25">
      <c r="A64" s="5">
        <f t="shared" si="2"/>
        <v>60</v>
      </c>
      <c r="B64" s="6" t="s">
        <v>226</v>
      </c>
      <c r="C64" s="6" t="s">
        <v>243</v>
      </c>
      <c r="D64" s="5" t="s">
        <v>24</v>
      </c>
      <c r="E64" s="5" t="s">
        <v>93</v>
      </c>
      <c r="F64" s="5" t="s">
        <v>44</v>
      </c>
      <c r="G64" s="6" t="s">
        <v>244</v>
      </c>
    </row>
    <row r="65" spans="1:7" ht="102" x14ac:dyDescent="0.25">
      <c r="A65" s="5">
        <f t="shared" ref="A65:A66" si="3">A64+1</f>
        <v>61</v>
      </c>
      <c r="B65" s="6" t="s">
        <v>223</v>
      </c>
      <c r="C65" s="6" t="s">
        <v>224</v>
      </c>
      <c r="D65" s="5" t="s">
        <v>24</v>
      </c>
      <c r="E65" s="5" t="s">
        <v>93</v>
      </c>
      <c r="F65" s="5" t="s">
        <v>42</v>
      </c>
      <c r="G65" s="6" t="s">
        <v>225</v>
      </c>
    </row>
    <row r="66" spans="1:7" ht="55.5" customHeight="1" x14ac:dyDescent="0.25">
      <c r="A66" s="5">
        <f t="shared" si="3"/>
        <v>62</v>
      </c>
      <c r="B66" s="6" t="s">
        <v>230</v>
      </c>
      <c r="C66" s="6" t="s">
        <v>240</v>
      </c>
      <c r="D66" s="5" t="s">
        <v>27</v>
      </c>
      <c r="E66" s="5" t="s">
        <v>95</v>
      </c>
      <c r="F66" s="5" t="s">
        <v>44</v>
      </c>
      <c r="G66" s="6" t="s">
        <v>245</v>
      </c>
    </row>
    <row r="67" spans="1:7" ht="25.5" x14ac:dyDescent="0.25">
      <c r="A67" s="5">
        <v>63</v>
      </c>
      <c r="B67" s="6" t="s">
        <v>233</v>
      </c>
      <c r="C67" s="6" t="s">
        <v>235</v>
      </c>
      <c r="D67" s="5" t="s">
        <v>25</v>
      </c>
      <c r="E67" s="5" t="s">
        <v>94</v>
      </c>
      <c r="F67" s="5" t="s">
        <v>43</v>
      </c>
      <c r="G67" s="6" t="s">
        <v>246</v>
      </c>
    </row>
    <row r="68" spans="1:7" ht="30" customHeight="1" x14ac:dyDescent="0.25">
      <c r="A68" s="5">
        <v>64</v>
      </c>
      <c r="B68" s="6" t="s">
        <v>238</v>
      </c>
      <c r="C68" s="6" t="s">
        <v>247</v>
      </c>
      <c r="D68" s="5" t="s">
        <v>24</v>
      </c>
      <c r="E68" s="5" t="s">
        <v>93</v>
      </c>
      <c r="F68" s="5" t="s">
        <v>42</v>
      </c>
    </row>
    <row r="69" spans="1:7" ht="38.25" x14ac:dyDescent="0.25">
      <c r="A69" s="5">
        <v>65</v>
      </c>
      <c r="B69" s="6" t="s">
        <v>248</v>
      </c>
      <c r="C69" s="6" t="s">
        <v>254</v>
      </c>
      <c r="D69" s="5" t="s">
        <v>25</v>
      </c>
      <c r="E69" s="5" t="s">
        <v>93</v>
      </c>
      <c r="F69" s="5" t="s">
        <v>42</v>
      </c>
    </row>
    <row r="70" spans="1:7" ht="25.5" x14ac:dyDescent="0.25">
      <c r="A70" s="5">
        <v>66</v>
      </c>
      <c r="B70" s="6" t="s">
        <v>251</v>
      </c>
      <c r="C70" s="6" t="s">
        <v>252</v>
      </c>
      <c r="D70" s="5" t="s">
        <v>27</v>
      </c>
      <c r="E70" s="5" t="s">
        <v>93</v>
      </c>
      <c r="F70" s="5" t="s">
        <v>42</v>
      </c>
      <c r="G70" s="6" t="s">
        <v>255</v>
      </c>
    </row>
  </sheetData>
  <autoFilter ref="A1:G65" xr:uid="{CB99B87E-CFAC-4550-8CAF-24DB7858EACE}">
    <filterColumn colId="5">
      <filters>
        <filter val="Non démarré"/>
      </filters>
    </filterColumn>
  </autoFilter>
  <conditionalFormatting sqref="F49 F36:F38 F53 F19:F20 F1:F5 F7:F8 F14:F16 F22:F24 F26:F27 F29:F31 F40 F42:F46 F55:F1048576">
    <cfRule type="cellIs" dxfId="95" priority="101" operator="equal">
      <formula>"Annulé"</formula>
    </cfRule>
    <cfRule type="cellIs" dxfId="94" priority="102" operator="equal">
      <formula>"Terminé"</formula>
    </cfRule>
    <cfRule type="cellIs" dxfId="93" priority="103" operator="equal">
      <formula>"En cours"</formula>
    </cfRule>
    <cfRule type="cellIs" dxfId="92" priority="104" operator="equal">
      <formula>"Non démarré"</formula>
    </cfRule>
  </conditionalFormatting>
  <conditionalFormatting sqref="F17">
    <cfRule type="cellIs" dxfId="91" priority="97" operator="equal">
      <formula>"Annulé"</formula>
    </cfRule>
    <cfRule type="cellIs" dxfId="90" priority="98" operator="equal">
      <formula>"Terminé"</formula>
    </cfRule>
    <cfRule type="cellIs" dxfId="89" priority="99" operator="equal">
      <formula>"En cours"</formula>
    </cfRule>
    <cfRule type="cellIs" dxfId="88" priority="100" operator="equal">
      <formula>"Non démarré"</formula>
    </cfRule>
  </conditionalFormatting>
  <conditionalFormatting sqref="F32">
    <cfRule type="cellIs" dxfId="87" priority="93" operator="equal">
      <formula>"Annulé"</formula>
    </cfRule>
    <cfRule type="cellIs" dxfId="86" priority="94" operator="equal">
      <formula>"Terminé"</formula>
    </cfRule>
    <cfRule type="cellIs" dxfId="85" priority="95" operator="equal">
      <formula>"En cours"</formula>
    </cfRule>
    <cfRule type="cellIs" dxfId="84" priority="96" operator="equal">
      <formula>"Non démarré"</formula>
    </cfRule>
  </conditionalFormatting>
  <conditionalFormatting sqref="F48">
    <cfRule type="cellIs" dxfId="83" priority="89" operator="equal">
      <formula>"Annulé"</formula>
    </cfRule>
    <cfRule type="cellIs" dxfId="82" priority="90" operator="equal">
      <formula>"Terminé"</formula>
    </cfRule>
    <cfRule type="cellIs" dxfId="81" priority="91" operator="equal">
      <formula>"En cours"</formula>
    </cfRule>
    <cfRule type="cellIs" dxfId="80" priority="92" operator="equal">
      <formula>"Non démarré"</formula>
    </cfRule>
  </conditionalFormatting>
  <conditionalFormatting sqref="F52">
    <cfRule type="cellIs" dxfId="79" priority="85" operator="equal">
      <formula>"Annulé"</formula>
    </cfRule>
    <cfRule type="cellIs" dxfId="78" priority="86" operator="equal">
      <formula>"Terminé"</formula>
    </cfRule>
    <cfRule type="cellIs" dxfId="77" priority="87" operator="equal">
      <formula>"En cours"</formula>
    </cfRule>
    <cfRule type="cellIs" dxfId="76" priority="88" operator="equal">
      <formula>"Non démarré"</formula>
    </cfRule>
  </conditionalFormatting>
  <conditionalFormatting sqref="F41">
    <cfRule type="cellIs" dxfId="75" priority="81" operator="equal">
      <formula>"Annulé"</formula>
    </cfRule>
    <cfRule type="cellIs" dxfId="74" priority="82" operator="equal">
      <formula>"Terminé"</formula>
    </cfRule>
    <cfRule type="cellIs" dxfId="73" priority="83" operator="equal">
      <formula>"En cours"</formula>
    </cfRule>
    <cfRule type="cellIs" dxfId="72" priority="84" operator="equal">
      <formula>"Non démarré"</formula>
    </cfRule>
  </conditionalFormatting>
  <conditionalFormatting sqref="F54">
    <cfRule type="cellIs" dxfId="71" priority="77" operator="equal">
      <formula>"Annulé"</formula>
    </cfRule>
    <cfRule type="cellIs" dxfId="70" priority="78" operator="equal">
      <formula>"Terminé"</formula>
    </cfRule>
    <cfRule type="cellIs" dxfId="69" priority="79" operator="equal">
      <formula>"En cours"</formula>
    </cfRule>
    <cfRule type="cellIs" dxfId="68" priority="80" operator="equal">
      <formula>"Non démarré"</formula>
    </cfRule>
  </conditionalFormatting>
  <conditionalFormatting sqref="F51">
    <cfRule type="cellIs" dxfId="67" priority="73" operator="equal">
      <formula>"Annulé"</formula>
    </cfRule>
    <cfRule type="cellIs" dxfId="66" priority="74" operator="equal">
      <formula>"Terminé"</formula>
    </cfRule>
    <cfRule type="cellIs" dxfId="65" priority="75" operator="equal">
      <formula>"En cours"</formula>
    </cfRule>
    <cfRule type="cellIs" dxfId="64" priority="76" operator="equal">
      <formula>"Non démarré"</formula>
    </cfRule>
  </conditionalFormatting>
  <conditionalFormatting sqref="F6">
    <cfRule type="cellIs" dxfId="63" priority="65" operator="equal">
      <formula>"Annulé"</formula>
    </cfRule>
    <cfRule type="cellIs" dxfId="62" priority="66" operator="equal">
      <formula>"Terminé"</formula>
    </cfRule>
    <cfRule type="cellIs" dxfId="61" priority="67" operator="equal">
      <formula>"En cours"</formula>
    </cfRule>
    <cfRule type="cellIs" dxfId="60" priority="68" operator="equal">
      <formula>"Non démarré"</formula>
    </cfRule>
  </conditionalFormatting>
  <conditionalFormatting sqref="F10">
    <cfRule type="cellIs" dxfId="59" priority="61" operator="equal">
      <formula>"Annulé"</formula>
    </cfRule>
    <cfRule type="cellIs" dxfId="58" priority="62" operator="equal">
      <formula>"Terminé"</formula>
    </cfRule>
    <cfRule type="cellIs" dxfId="57" priority="63" operator="equal">
      <formula>"En cours"</formula>
    </cfRule>
    <cfRule type="cellIs" dxfId="56" priority="64" operator="equal">
      <formula>"Non démarré"</formula>
    </cfRule>
  </conditionalFormatting>
  <conditionalFormatting sqref="F9">
    <cfRule type="cellIs" dxfId="55" priority="57" operator="equal">
      <formula>"Annulé"</formula>
    </cfRule>
    <cfRule type="cellIs" dxfId="54" priority="58" operator="equal">
      <formula>"Terminé"</formula>
    </cfRule>
    <cfRule type="cellIs" dxfId="53" priority="59" operator="equal">
      <formula>"En cours"</formula>
    </cfRule>
    <cfRule type="cellIs" dxfId="52" priority="60" operator="equal">
      <formula>"Non démarré"</formula>
    </cfRule>
  </conditionalFormatting>
  <conditionalFormatting sqref="F11">
    <cfRule type="cellIs" dxfId="51" priority="53" operator="equal">
      <formula>"Annulé"</formula>
    </cfRule>
    <cfRule type="cellIs" dxfId="50" priority="54" operator="equal">
      <formula>"Terminé"</formula>
    </cfRule>
    <cfRule type="cellIs" dxfId="49" priority="55" operator="equal">
      <formula>"En cours"</formula>
    </cfRule>
    <cfRule type="cellIs" dxfId="48" priority="56" operator="equal">
      <formula>"Non démarré"</formula>
    </cfRule>
  </conditionalFormatting>
  <conditionalFormatting sqref="F12">
    <cfRule type="cellIs" dxfId="47" priority="49" operator="equal">
      <formula>"Annulé"</formula>
    </cfRule>
    <cfRule type="cellIs" dxfId="46" priority="50" operator="equal">
      <formula>"Terminé"</formula>
    </cfRule>
    <cfRule type="cellIs" dxfId="45" priority="51" operator="equal">
      <formula>"En cours"</formula>
    </cfRule>
    <cfRule type="cellIs" dxfId="44" priority="52" operator="equal">
      <formula>"Non démarré"</formula>
    </cfRule>
  </conditionalFormatting>
  <conditionalFormatting sqref="F13">
    <cfRule type="cellIs" dxfId="43" priority="45" operator="equal">
      <formula>"Annulé"</formula>
    </cfRule>
    <cfRule type="cellIs" dxfId="42" priority="46" operator="equal">
      <formula>"Terminé"</formula>
    </cfRule>
    <cfRule type="cellIs" dxfId="41" priority="47" operator="equal">
      <formula>"En cours"</formula>
    </cfRule>
    <cfRule type="cellIs" dxfId="40" priority="48" operator="equal">
      <formula>"Non démarré"</formula>
    </cfRule>
  </conditionalFormatting>
  <conditionalFormatting sqref="F18">
    <cfRule type="cellIs" dxfId="39" priority="41" operator="equal">
      <formula>"Annulé"</formula>
    </cfRule>
    <cfRule type="cellIs" dxfId="38" priority="42" operator="equal">
      <formula>"Terminé"</formula>
    </cfRule>
    <cfRule type="cellIs" dxfId="37" priority="43" operator="equal">
      <formula>"En cours"</formula>
    </cfRule>
    <cfRule type="cellIs" dxfId="36" priority="44" operator="equal">
      <formula>"Non démarré"</formula>
    </cfRule>
  </conditionalFormatting>
  <conditionalFormatting sqref="F21">
    <cfRule type="cellIs" dxfId="35" priority="37" operator="equal">
      <formula>"Annulé"</formula>
    </cfRule>
    <cfRule type="cellIs" dxfId="34" priority="38" operator="equal">
      <formula>"Terminé"</formula>
    </cfRule>
    <cfRule type="cellIs" dxfId="33" priority="39" operator="equal">
      <formula>"En cours"</formula>
    </cfRule>
    <cfRule type="cellIs" dxfId="32" priority="40" operator="equal">
      <formula>"Non démarré"</formula>
    </cfRule>
  </conditionalFormatting>
  <conditionalFormatting sqref="F25">
    <cfRule type="cellIs" dxfId="31" priority="33" operator="equal">
      <formula>"Annulé"</formula>
    </cfRule>
    <cfRule type="cellIs" dxfId="30" priority="34" operator="equal">
      <formula>"Terminé"</formula>
    </cfRule>
    <cfRule type="cellIs" dxfId="29" priority="35" operator="equal">
      <formula>"En cours"</formula>
    </cfRule>
    <cfRule type="cellIs" dxfId="28" priority="36" operator="equal">
      <formula>"Non démarré"</formula>
    </cfRule>
  </conditionalFormatting>
  <conditionalFormatting sqref="F28">
    <cfRule type="cellIs" dxfId="27" priority="29" operator="equal">
      <formula>"Annulé"</formula>
    </cfRule>
    <cfRule type="cellIs" dxfId="26" priority="30" operator="equal">
      <formula>"Terminé"</formula>
    </cfRule>
    <cfRule type="cellIs" dxfId="25" priority="31" operator="equal">
      <formula>"En cours"</formula>
    </cfRule>
    <cfRule type="cellIs" dxfId="24" priority="32" operator="equal">
      <formula>"Non démarré"</formula>
    </cfRule>
  </conditionalFormatting>
  <conditionalFormatting sqref="F33">
    <cfRule type="cellIs" dxfId="23" priority="25" operator="equal">
      <formula>"Annulé"</formula>
    </cfRule>
    <cfRule type="cellIs" dxfId="22" priority="26" operator="equal">
      <formula>"Terminé"</formula>
    </cfRule>
    <cfRule type="cellIs" dxfId="21" priority="27" operator="equal">
      <formula>"En cours"</formula>
    </cfRule>
    <cfRule type="cellIs" dxfId="20" priority="28" operator="equal">
      <formula>"Non démarré"</formula>
    </cfRule>
  </conditionalFormatting>
  <conditionalFormatting sqref="F34">
    <cfRule type="cellIs" dxfId="19" priority="21" operator="equal">
      <formula>"Annulé"</formula>
    </cfRule>
    <cfRule type="cellIs" dxfId="18" priority="22" operator="equal">
      <formula>"Terminé"</formula>
    </cfRule>
    <cfRule type="cellIs" dxfId="17" priority="23" operator="equal">
      <formula>"En cours"</formula>
    </cfRule>
    <cfRule type="cellIs" dxfId="16" priority="24" operator="equal">
      <formula>"Non démarré"</formula>
    </cfRule>
  </conditionalFormatting>
  <conditionalFormatting sqref="F35">
    <cfRule type="cellIs" dxfId="15" priority="17" operator="equal">
      <formula>"Annulé"</formula>
    </cfRule>
    <cfRule type="cellIs" dxfId="14" priority="18" operator="equal">
      <formula>"Terminé"</formula>
    </cfRule>
    <cfRule type="cellIs" dxfId="13" priority="19" operator="equal">
      <formula>"En cours"</formula>
    </cfRule>
    <cfRule type="cellIs" dxfId="12" priority="20" operator="equal">
      <formula>"Non démarré"</formula>
    </cfRule>
  </conditionalFormatting>
  <conditionalFormatting sqref="F39">
    <cfRule type="cellIs" dxfId="11" priority="13" operator="equal">
      <formula>"Annulé"</formula>
    </cfRule>
    <cfRule type="cellIs" dxfId="10" priority="14" operator="equal">
      <formula>"Terminé"</formula>
    </cfRule>
    <cfRule type="cellIs" dxfId="9" priority="15" operator="equal">
      <formula>"En cours"</formula>
    </cfRule>
    <cfRule type="cellIs" dxfId="8" priority="16" operator="equal">
      <formula>"Non démarré"</formula>
    </cfRule>
  </conditionalFormatting>
  <conditionalFormatting sqref="F47">
    <cfRule type="cellIs" dxfId="7" priority="9" operator="equal">
      <formula>"Annulé"</formula>
    </cfRule>
    <cfRule type="cellIs" dxfId="6" priority="10" operator="equal">
      <formula>"Terminé"</formula>
    </cfRule>
    <cfRule type="cellIs" dxfId="5" priority="11" operator="equal">
      <formula>"En cours"</formula>
    </cfRule>
    <cfRule type="cellIs" dxfId="4" priority="12" operator="equal">
      <formula>"Non démarré"</formula>
    </cfRule>
  </conditionalFormatting>
  <conditionalFormatting sqref="F50">
    <cfRule type="cellIs" dxfId="3" priority="5" operator="equal">
      <formula>"Annulé"</formula>
    </cfRule>
    <cfRule type="cellIs" dxfId="2" priority="6" operator="equal">
      <formula>"Terminé"</formula>
    </cfRule>
    <cfRule type="cellIs" dxfId="1" priority="7" operator="equal">
      <formula>"En cours"</formula>
    </cfRule>
    <cfRule type="cellIs" dxfId="0" priority="8" operator="equal">
      <formula>"Non démarré"</formula>
    </cfRule>
  </conditionalFormatting>
  <pageMargins left="0.7" right="0.7" top="0.75" bottom="0.75" header="0.3" footer="0.3"/>
  <headerFooter>
    <oddFooter>&amp;C_x000D_&amp;1#&amp;"Calibri"&amp;10&amp;K000000 Public</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A65619F5-AF24-419B-9FFB-58D4A12F8C8F}">
          <x14:formula1>
            <xm:f>Datalist!$D$1:$D$4</xm:f>
          </x14:formula1>
          <xm:sqref>E1:E1048576</xm:sqref>
        </x14:dataValidation>
        <x14:dataValidation type="list" allowBlank="1" showInputMessage="1" showErrorMessage="1" xr:uid="{7A8F957E-0E11-426C-9009-CF2C6F072460}">
          <x14:formula1>
            <xm:f>Datalist!$C:$C</xm:f>
          </x14:formula1>
          <xm:sqref>F1:F1048576</xm:sqref>
        </x14:dataValidation>
        <x14:dataValidation type="list" allowBlank="1" showInputMessage="1" showErrorMessage="1" xr:uid="{C13CC175-3ED9-438D-8684-9246DDC809CC}">
          <x14:formula1>
            <xm:f>Datalist!$B$2:$B$5</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22B65-D944-46DA-BAD7-F7156C6B9260}">
  <dimension ref="A1:E23"/>
  <sheetViews>
    <sheetView workbookViewId="0">
      <selection activeCell="E6" sqref="E6"/>
    </sheetView>
  </sheetViews>
  <sheetFormatPr baseColWidth="10" defaultRowHeight="15" x14ac:dyDescent="0.25"/>
  <cols>
    <col min="1" max="1" width="27.7109375" style="2" bestFit="1" customWidth="1"/>
    <col min="2" max="2" width="20.28515625" style="2" customWidth="1"/>
    <col min="3" max="3" width="12.7109375" style="2" bestFit="1" customWidth="1"/>
    <col min="4" max="4" width="20.42578125" style="2" bestFit="1" customWidth="1"/>
    <col min="5" max="5" width="14.140625" style="2" customWidth="1"/>
    <col min="6" max="16384" width="11.42578125" style="2"/>
  </cols>
  <sheetData>
    <row r="1" spans="1:5" x14ac:dyDescent="0.25">
      <c r="A1" s="1" t="s">
        <v>0</v>
      </c>
      <c r="B1" s="1" t="s">
        <v>23</v>
      </c>
      <c r="C1" s="1" t="s">
        <v>41</v>
      </c>
      <c r="D1" s="1" t="s">
        <v>92</v>
      </c>
      <c r="E1" s="1" t="s">
        <v>136</v>
      </c>
    </row>
    <row r="2" spans="1:5" x14ac:dyDescent="0.25">
      <c r="A2" s="3" t="s">
        <v>19</v>
      </c>
      <c r="B2" s="4" t="s">
        <v>24</v>
      </c>
      <c r="C2" s="3" t="s">
        <v>42</v>
      </c>
      <c r="D2" s="3" t="s">
        <v>93</v>
      </c>
      <c r="E2" s="3" t="s">
        <v>140</v>
      </c>
    </row>
    <row r="3" spans="1:5" x14ac:dyDescent="0.25">
      <c r="A3" s="3" t="s">
        <v>7</v>
      </c>
      <c r="B3" s="4" t="s">
        <v>25</v>
      </c>
      <c r="C3" s="3" t="s">
        <v>43</v>
      </c>
      <c r="D3" s="3" t="s">
        <v>94</v>
      </c>
      <c r="E3" s="3" t="s">
        <v>137</v>
      </c>
    </row>
    <row r="4" spans="1:5" x14ac:dyDescent="0.25">
      <c r="A4" s="3" t="s">
        <v>14</v>
      </c>
      <c r="B4" s="4" t="s">
        <v>26</v>
      </c>
      <c r="C4" s="3" t="s">
        <v>44</v>
      </c>
      <c r="D4" s="3" t="s">
        <v>95</v>
      </c>
      <c r="E4" s="3" t="s">
        <v>138</v>
      </c>
    </row>
    <row r="5" spans="1:5" x14ac:dyDescent="0.25">
      <c r="A5" s="3" t="s">
        <v>15</v>
      </c>
      <c r="B5" s="4" t="s">
        <v>27</v>
      </c>
      <c r="C5" s="3" t="s">
        <v>45</v>
      </c>
      <c r="E5" s="3" t="s">
        <v>139</v>
      </c>
    </row>
    <row r="6" spans="1:5" x14ac:dyDescent="0.25">
      <c r="A6" s="3" t="s">
        <v>5</v>
      </c>
      <c r="E6" s="3" t="s">
        <v>141</v>
      </c>
    </row>
    <row r="7" spans="1:5" x14ac:dyDescent="0.25">
      <c r="A7" s="3" t="s">
        <v>16</v>
      </c>
    </row>
    <row r="8" spans="1:5" x14ac:dyDescent="0.25">
      <c r="A8" s="3" t="s">
        <v>3</v>
      </c>
    </row>
    <row r="9" spans="1:5" x14ac:dyDescent="0.25">
      <c r="A9" s="3" t="s">
        <v>10</v>
      </c>
    </row>
    <row r="10" spans="1:5" x14ac:dyDescent="0.25">
      <c r="A10" s="3" t="s">
        <v>12</v>
      </c>
    </row>
    <row r="11" spans="1:5" x14ac:dyDescent="0.25">
      <c r="A11" s="3" t="s">
        <v>9</v>
      </c>
    </row>
    <row r="12" spans="1:5" x14ac:dyDescent="0.25">
      <c r="A12" s="3" t="s">
        <v>46</v>
      </c>
    </row>
    <row r="13" spans="1:5" x14ac:dyDescent="0.25">
      <c r="A13" s="3" t="s">
        <v>2</v>
      </c>
    </row>
    <row r="14" spans="1:5" x14ac:dyDescent="0.25">
      <c r="A14" s="3" t="s">
        <v>8</v>
      </c>
    </row>
    <row r="15" spans="1:5" x14ac:dyDescent="0.25">
      <c r="A15" s="3" t="s">
        <v>100</v>
      </c>
    </row>
    <row r="16" spans="1:5" x14ac:dyDescent="0.25">
      <c r="A16" s="3" t="s">
        <v>11</v>
      </c>
    </row>
    <row r="17" spans="1:1" x14ac:dyDescent="0.25">
      <c r="A17" s="3" t="s">
        <v>4</v>
      </c>
    </row>
    <row r="18" spans="1:1" x14ac:dyDescent="0.25">
      <c r="A18" s="3" t="s">
        <v>13</v>
      </c>
    </row>
    <row r="19" spans="1:1" x14ac:dyDescent="0.25">
      <c r="A19" s="3" t="s">
        <v>18</v>
      </c>
    </row>
    <row r="20" spans="1:1" x14ac:dyDescent="0.25">
      <c r="A20" s="3" t="s">
        <v>17</v>
      </c>
    </row>
    <row r="21" spans="1:1" x14ac:dyDescent="0.25">
      <c r="A21" s="3" t="s">
        <v>6</v>
      </c>
    </row>
    <row r="22" spans="1:1" x14ac:dyDescent="0.25">
      <c r="A22" s="3"/>
    </row>
    <row r="23" spans="1:1" x14ac:dyDescent="0.25">
      <c r="A23" s="3"/>
    </row>
  </sheetData>
  <sortState xmlns:xlrd2="http://schemas.microsoft.com/office/spreadsheetml/2017/richdata2" ref="A2:A21">
    <sortCondition ref="A2:A21"/>
  </sortState>
  <pageMargins left="0.7" right="0.7" top="0.75" bottom="0.75" header="0.3" footer="0.3"/>
  <headerFooter>
    <oddFooter>&amp;C_x000D_&amp;1#&amp;"Calibri"&amp;10&amp;K000000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Idées développement</vt:lpstr>
      <vt:lpstr>LIste des tâches</vt:lpstr>
      <vt:lpstr>Datalist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 Arnaud Daniel</dc:creator>
  <cp:lastModifiedBy>CLEMENT Arnaud Daniel</cp:lastModifiedBy>
  <dcterms:created xsi:type="dcterms:W3CDTF">2015-06-05T18:17:20Z</dcterms:created>
  <dcterms:modified xsi:type="dcterms:W3CDTF">2023-10-07T22:29:49Z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13798d8-7c99-463a-80c2-51778cd077ca_Enabled">
    <vt:lpwstr>true</vt:lpwstr>
  </property>
  <property fmtid="{D5CDD505-2E9C-101B-9397-08002B2CF9AE}" pid="3" name="MSIP_Label_d13798d8-7c99-463a-80c2-51778cd077ca_SetDate">
    <vt:lpwstr>2023-08-31T15:06:24Z</vt:lpwstr>
  </property>
  <property fmtid="{D5CDD505-2E9C-101B-9397-08002B2CF9AE}" pid="4" name="MSIP_Label_d13798d8-7c99-463a-80c2-51778cd077ca_Method">
    <vt:lpwstr>Privileged</vt:lpwstr>
  </property>
  <property fmtid="{D5CDD505-2E9C-101B-9397-08002B2CF9AE}" pid="5" name="MSIP_Label_d13798d8-7c99-463a-80c2-51778cd077ca_Name">
    <vt:lpwstr>PUBLIC</vt:lpwstr>
  </property>
  <property fmtid="{D5CDD505-2E9C-101B-9397-08002B2CF9AE}" pid="6" name="MSIP_Label_d13798d8-7c99-463a-80c2-51778cd077ca_SiteId">
    <vt:lpwstr>396b38cc-aa65-492b-bb0e-3d94ed25a97b</vt:lpwstr>
  </property>
  <property fmtid="{D5CDD505-2E9C-101B-9397-08002B2CF9AE}" pid="7" name="MSIP_Label_d13798d8-7c99-463a-80c2-51778cd077ca_ActionId">
    <vt:lpwstr>e165a74d-2dd0-4085-9d8b-2798b12c41f9</vt:lpwstr>
  </property>
  <property fmtid="{D5CDD505-2E9C-101B-9397-08002B2CF9AE}" pid="8" name="MSIP_Label_d13798d8-7c99-463a-80c2-51778cd077ca_ContentBits">
    <vt:lpwstr>2</vt:lpwstr>
  </property>
</Properties>
</file>